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ogakicityculturalfoundation.sharepoint.com/sites/arts-sec/Shared Documents/【R04】/受04_美術展/幼少年/"/>
    </mc:Choice>
  </mc:AlternateContent>
  <xr:revisionPtr revIDLastSave="135" documentId="8_{E2446155-7E98-4739-94DC-8B9A52D66E82}" xr6:coauthVersionLast="47" xr6:coauthVersionMax="47" xr10:uidLastSave="{BB591FAB-5AF5-45C2-85A0-49ECD7C08D2F}"/>
  <bookViews>
    <workbookView xWindow="1536" yWindow="600" windowWidth="19344" windowHeight="11640" tabRatio="729" xr2:uid="{00000000-000D-0000-FFFF-FFFF00000000}"/>
  </bookViews>
  <sheets>
    <sheet name="出品名簿一覧表" sheetId="9" r:id="rId1"/>
    <sheet name="絵-1" sheetId="2" r:id="rId2"/>
    <sheet name="絵-2" sheetId="20" r:id="rId3"/>
    <sheet name="絵-3" sheetId="21" r:id="rId4"/>
    <sheet name="絵-4" sheetId="22" r:id="rId5"/>
    <sheet name="絵-5" sheetId="23" r:id="rId6"/>
    <sheet name="絵-6" sheetId="24" r:id="rId7"/>
    <sheet name="毛-1" sheetId="25" r:id="rId8"/>
    <sheet name="毛-2" sheetId="26" r:id="rId9"/>
    <sheet name="毛-3" sheetId="27" r:id="rId10"/>
    <sheet name="毛-4" sheetId="28" r:id="rId11"/>
    <sheet name="毛-5" sheetId="29" r:id="rId12"/>
    <sheet name="毛-6" sheetId="30" r:id="rId13"/>
    <sheet name="硬-1" sheetId="31" r:id="rId14"/>
    <sheet name="硬-2" sheetId="32" r:id="rId15"/>
    <sheet name="硬-3" sheetId="33" r:id="rId16"/>
    <sheet name="硬-4" sheetId="34" r:id="rId17"/>
    <sheet name="硬-5" sheetId="35" r:id="rId18"/>
    <sheet name="硬-6" sheetId="36" r:id="rId19"/>
    <sheet name="油絵（部活、画塾等）" sheetId="37" r:id="rId20"/>
  </sheets>
  <definedNames>
    <definedName name="_xlnm._FilterDatabase" localSheetId="1" hidden="1">'絵-1'!#REF!</definedName>
    <definedName name="_xlnm._FilterDatabase" localSheetId="2" hidden="1">'絵-2'!#REF!</definedName>
    <definedName name="_xlnm._FilterDatabase" localSheetId="3" hidden="1">'絵-3'!#REF!</definedName>
    <definedName name="_xlnm._FilterDatabase" localSheetId="4" hidden="1">'絵-4'!#REF!</definedName>
    <definedName name="_xlnm._FilterDatabase" localSheetId="5" hidden="1">'絵-5'!#REF!</definedName>
    <definedName name="_xlnm._FilterDatabase" localSheetId="6" hidden="1">'絵-6'!#REF!</definedName>
    <definedName name="_xlnm._FilterDatabase" localSheetId="13" hidden="1">'硬-1'!#REF!</definedName>
    <definedName name="_xlnm._FilterDatabase" localSheetId="14" hidden="1">'硬-2'!#REF!</definedName>
    <definedName name="_xlnm._FilterDatabase" localSheetId="15" hidden="1">'硬-3'!#REF!</definedName>
    <definedName name="_xlnm._FilterDatabase" localSheetId="16" hidden="1">'硬-4'!#REF!</definedName>
    <definedName name="_xlnm._FilterDatabase" localSheetId="17" hidden="1">'硬-5'!#REF!</definedName>
    <definedName name="_xlnm._FilterDatabase" localSheetId="18" hidden="1">'硬-6'!#REF!</definedName>
    <definedName name="_xlnm._FilterDatabase" localSheetId="0" hidden="1">出品名簿一覧表!$D$10:$D$15</definedName>
    <definedName name="_xlnm._FilterDatabase" localSheetId="7" hidden="1">'毛-1'!#REF!</definedName>
    <definedName name="_xlnm._FilterDatabase" localSheetId="8" hidden="1">'毛-2'!#REF!</definedName>
    <definedName name="_xlnm._FilterDatabase" localSheetId="9" hidden="1">'毛-3'!#REF!</definedName>
    <definedName name="_xlnm._FilterDatabase" localSheetId="10" hidden="1">'毛-4'!#REF!</definedName>
    <definedName name="_xlnm._FilterDatabase" localSheetId="11" hidden="1">'毛-5'!#REF!</definedName>
    <definedName name="_xlnm._FilterDatabase" localSheetId="12" hidden="1">'毛-6'!#REF!</definedName>
    <definedName name="_xlnm.Print_Area" localSheetId="0">出品名簿一覧表!$A$1:$H$38</definedName>
    <definedName name="_xlnm.Print_Titles" localSheetId="1">'絵-1'!$1:$9</definedName>
    <definedName name="_xlnm.Print_Titles" localSheetId="2">'絵-2'!$1:$9</definedName>
    <definedName name="_xlnm.Print_Titles" localSheetId="3">'絵-3'!$1:$9</definedName>
    <definedName name="_xlnm.Print_Titles" localSheetId="4">'絵-4'!$1:$9</definedName>
    <definedName name="_xlnm.Print_Titles" localSheetId="5">'絵-5'!$1:$9</definedName>
    <definedName name="_xlnm.Print_Titles" localSheetId="6">'絵-6'!$1:$9</definedName>
    <definedName name="_xlnm.Print_Titles" localSheetId="13">'硬-1'!$1:$9</definedName>
    <definedName name="_xlnm.Print_Titles" localSheetId="14">'硬-2'!$1:$9</definedName>
    <definedName name="_xlnm.Print_Titles" localSheetId="15">'硬-3'!$1:$9</definedName>
    <definedName name="_xlnm.Print_Titles" localSheetId="16">'硬-4'!$1:$9</definedName>
    <definedName name="_xlnm.Print_Titles" localSheetId="17">'硬-5'!$1:$9</definedName>
    <definedName name="_xlnm.Print_Titles" localSheetId="18">'硬-6'!$1:$9</definedName>
    <definedName name="_xlnm.Print_Titles" localSheetId="7">'毛-1'!$1:$9</definedName>
    <definedName name="_xlnm.Print_Titles" localSheetId="8">'毛-2'!$1:$9</definedName>
    <definedName name="_xlnm.Print_Titles" localSheetId="9">'毛-3'!$1:$9</definedName>
    <definedName name="_xlnm.Print_Titles" localSheetId="10">'毛-4'!$1:$9</definedName>
    <definedName name="_xlnm.Print_Titles" localSheetId="11">'毛-5'!$1:$9</definedName>
    <definedName name="_xlnm.Print_Titles" localSheetId="12">'毛-6'!$1:$9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9" l="1"/>
  <c r="H3" i="2"/>
  <c r="J27" i="9"/>
  <c r="J28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K23" i="9"/>
  <c r="K24" i="9"/>
  <c r="K22" i="9"/>
  <c r="B3" i="2"/>
  <c r="F3" i="2"/>
  <c r="F3" i="35"/>
  <c r="G3" i="20"/>
  <c r="F3" i="20"/>
  <c r="G3" i="2"/>
  <c r="J5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5" i="9"/>
  <c r="K26" i="9"/>
  <c r="F35" i="9"/>
  <c r="F34" i="9"/>
  <c r="F33" i="9"/>
  <c r="F32" i="9"/>
  <c r="F31" i="9"/>
  <c r="F30" i="9"/>
  <c r="F25" i="9"/>
  <c r="F24" i="9"/>
  <c r="F23" i="9"/>
  <c r="F22" i="9"/>
  <c r="F21" i="9"/>
  <c r="F20" i="9"/>
  <c r="E35" i="9"/>
  <c r="E34" i="9"/>
  <c r="E33" i="9"/>
  <c r="E32" i="9"/>
  <c r="E31" i="9"/>
  <c r="E30" i="9"/>
  <c r="E25" i="9"/>
  <c r="E24" i="9"/>
  <c r="E23" i="9"/>
  <c r="E22" i="9"/>
  <c r="E21" i="9"/>
  <c r="E20" i="9"/>
  <c r="F15" i="9"/>
  <c r="F14" i="9"/>
  <c r="F13" i="9"/>
  <c r="E15" i="9"/>
  <c r="E14" i="9"/>
  <c r="E13" i="9"/>
  <c r="E10" i="9"/>
  <c r="E11" i="9"/>
  <c r="E12" i="9"/>
  <c r="F10" i="9"/>
  <c r="F11" i="9"/>
  <c r="F12" i="9"/>
  <c r="B11" i="9"/>
  <c r="B12" i="9"/>
  <c r="B13" i="9"/>
  <c r="B14" i="9"/>
  <c r="B15" i="9"/>
  <c r="B20" i="9"/>
  <c r="B21" i="9"/>
  <c r="B22" i="9"/>
  <c r="B23" i="9"/>
  <c r="B24" i="9"/>
  <c r="B25" i="9"/>
  <c r="B30" i="9"/>
  <c r="B31" i="9"/>
  <c r="B32" i="9"/>
  <c r="B33" i="9"/>
  <c r="B34" i="9"/>
  <c r="B35" i="9"/>
  <c r="A35" i="9"/>
  <c r="D3" i="36"/>
  <c r="D10" i="36"/>
  <c r="A34" i="9"/>
  <c r="D3" i="35"/>
  <c r="D10" i="35"/>
  <c r="A33" i="9"/>
  <c r="D3" i="34"/>
  <c r="D10" i="34"/>
  <c r="A32" i="9"/>
  <c r="D3" i="33"/>
  <c r="D10" i="33"/>
  <c r="A31" i="9"/>
  <c r="D3" i="32"/>
  <c r="D10" i="32"/>
  <c r="A30" i="9"/>
  <c r="D3" i="31"/>
  <c r="D10" i="31"/>
  <c r="A25" i="9"/>
  <c r="D3" i="30"/>
  <c r="D10" i="30"/>
  <c r="A24" i="9"/>
  <c r="D3" i="29"/>
  <c r="D10" i="29"/>
  <c r="A23" i="9"/>
  <c r="D3" i="28"/>
  <c r="D10" i="28"/>
  <c r="A22" i="9"/>
  <c r="D3" i="27"/>
  <c r="D10" i="27"/>
  <c r="A21" i="9"/>
  <c r="D3" i="26"/>
  <c r="D10" i="26"/>
  <c r="A20" i="9"/>
  <c r="D3" i="25"/>
  <c r="D10" i="25"/>
  <c r="A15" i="9"/>
  <c r="D3" i="24"/>
  <c r="D10" i="24"/>
  <c r="A14" i="9"/>
  <c r="D3" i="23"/>
  <c r="D10" i="23"/>
  <c r="A13" i="9"/>
  <c r="D3" i="22"/>
  <c r="D10" i="22"/>
  <c r="A12" i="9"/>
  <c r="D3" i="21"/>
  <c r="D10" i="21"/>
  <c r="A11" i="9"/>
  <c r="D3" i="20"/>
  <c r="D10" i="20"/>
  <c r="A10" i="9"/>
  <c r="D3" i="2"/>
  <c r="D10" i="2"/>
  <c r="F3" i="36"/>
  <c r="F3" i="34"/>
  <c r="F3" i="33"/>
  <c r="F3" i="32"/>
  <c r="F3" i="31"/>
  <c r="F3" i="30"/>
  <c r="F3" i="29"/>
  <c r="F3" i="28"/>
  <c r="F3" i="27"/>
  <c r="F3" i="26"/>
  <c r="F3" i="25"/>
  <c r="F3" i="24"/>
  <c r="F3" i="23"/>
  <c r="F3" i="22"/>
  <c r="F3" i="21"/>
  <c r="E109" i="36"/>
  <c r="D109" i="36"/>
  <c r="C109" i="36"/>
  <c r="B109" i="36"/>
  <c r="E108" i="36"/>
  <c r="D108" i="36"/>
  <c r="C108" i="36"/>
  <c r="B108" i="36"/>
  <c r="E107" i="36"/>
  <c r="D107" i="36"/>
  <c r="C107" i="36"/>
  <c r="B107" i="36"/>
  <c r="E106" i="36"/>
  <c r="D106" i="36"/>
  <c r="C106" i="36"/>
  <c r="B106" i="36"/>
  <c r="E105" i="36"/>
  <c r="D105" i="36"/>
  <c r="C105" i="36"/>
  <c r="B105" i="36"/>
  <c r="E104" i="36"/>
  <c r="D104" i="36"/>
  <c r="C104" i="36"/>
  <c r="B104" i="36"/>
  <c r="E103" i="36"/>
  <c r="D103" i="36"/>
  <c r="C103" i="36"/>
  <c r="B103" i="36"/>
  <c r="E102" i="36"/>
  <c r="D102" i="36"/>
  <c r="C102" i="36"/>
  <c r="B102" i="36"/>
  <c r="E101" i="36"/>
  <c r="D101" i="36"/>
  <c r="C101" i="36"/>
  <c r="B101" i="36"/>
  <c r="E100" i="36"/>
  <c r="D100" i="36"/>
  <c r="C100" i="36"/>
  <c r="B100" i="36"/>
  <c r="E99" i="36"/>
  <c r="D99" i="36"/>
  <c r="C99" i="36"/>
  <c r="B99" i="36"/>
  <c r="E98" i="36"/>
  <c r="D98" i="36"/>
  <c r="C98" i="36"/>
  <c r="B98" i="36"/>
  <c r="E97" i="36"/>
  <c r="D97" i="36"/>
  <c r="C97" i="36"/>
  <c r="B97" i="36"/>
  <c r="E96" i="36"/>
  <c r="D96" i="36"/>
  <c r="C96" i="36"/>
  <c r="B96" i="36"/>
  <c r="E95" i="36"/>
  <c r="D95" i="36"/>
  <c r="C95" i="36"/>
  <c r="B95" i="36"/>
  <c r="E94" i="36"/>
  <c r="D94" i="36"/>
  <c r="C94" i="36"/>
  <c r="B94" i="36"/>
  <c r="E93" i="36"/>
  <c r="D93" i="36"/>
  <c r="C93" i="36"/>
  <c r="B93" i="36"/>
  <c r="E92" i="36"/>
  <c r="D92" i="36"/>
  <c r="C92" i="36"/>
  <c r="B92" i="36"/>
  <c r="E91" i="36"/>
  <c r="D91" i="36"/>
  <c r="C91" i="36"/>
  <c r="B91" i="36"/>
  <c r="E90" i="36"/>
  <c r="D90" i="36"/>
  <c r="C90" i="36"/>
  <c r="B90" i="36"/>
  <c r="E89" i="36"/>
  <c r="D89" i="36"/>
  <c r="C89" i="36"/>
  <c r="B89" i="36"/>
  <c r="E88" i="36"/>
  <c r="D88" i="36"/>
  <c r="C88" i="36"/>
  <c r="B88" i="36"/>
  <c r="E87" i="36"/>
  <c r="D87" i="36"/>
  <c r="C87" i="36"/>
  <c r="B87" i="36"/>
  <c r="E86" i="36"/>
  <c r="D86" i="36"/>
  <c r="C86" i="36"/>
  <c r="B86" i="36"/>
  <c r="E85" i="36"/>
  <c r="D85" i="36"/>
  <c r="C85" i="36"/>
  <c r="B85" i="36"/>
  <c r="E84" i="36"/>
  <c r="D84" i="36"/>
  <c r="C84" i="36"/>
  <c r="B84" i="36"/>
  <c r="E83" i="36"/>
  <c r="D83" i="36"/>
  <c r="C83" i="36"/>
  <c r="B83" i="36"/>
  <c r="E82" i="36"/>
  <c r="D82" i="36"/>
  <c r="C82" i="36"/>
  <c r="B82" i="36"/>
  <c r="E81" i="36"/>
  <c r="D81" i="36"/>
  <c r="C81" i="36"/>
  <c r="B81" i="36"/>
  <c r="E80" i="36"/>
  <c r="D80" i="36"/>
  <c r="C80" i="36"/>
  <c r="B80" i="36"/>
  <c r="E79" i="36"/>
  <c r="D79" i="36"/>
  <c r="C79" i="36"/>
  <c r="B79" i="36"/>
  <c r="E78" i="36"/>
  <c r="D78" i="36"/>
  <c r="C78" i="36"/>
  <c r="B78" i="36"/>
  <c r="E77" i="36"/>
  <c r="D77" i="36"/>
  <c r="C77" i="36"/>
  <c r="B77" i="36"/>
  <c r="E76" i="36"/>
  <c r="D76" i="36"/>
  <c r="C76" i="36"/>
  <c r="B76" i="36"/>
  <c r="E75" i="36"/>
  <c r="D75" i="36"/>
  <c r="C75" i="36"/>
  <c r="B75" i="36"/>
  <c r="E74" i="36"/>
  <c r="D74" i="36"/>
  <c r="C74" i="36"/>
  <c r="B74" i="36"/>
  <c r="E73" i="36"/>
  <c r="D73" i="36"/>
  <c r="C73" i="36"/>
  <c r="B73" i="36"/>
  <c r="E72" i="36"/>
  <c r="D72" i="36"/>
  <c r="C72" i="36"/>
  <c r="B72" i="36"/>
  <c r="E71" i="36"/>
  <c r="D71" i="36"/>
  <c r="C71" i="36"/>
  <c r="B71" i="36"/>
  <c r="E70" i="36"/>
  <c r="D70" i="36"/>
  <c r="C70" i="36"/>
  <c r="B70" i="36"/>
  <c r="E69" i="36"/>
  <c r="D69" i="36"/>
  <c r="C69" i="36"/>
  <c r="B69" i="36"/>
  <c r="E68" i="36"/>
  <c r="D68" i="36"/>
  <c r="C68" i="36"/>
  <c r="B68" i="36"/>
  <c r="E67" i="36"/>
  <c r="D67" i="36"/>
  <c r="C67" i="36"/>
  <c r="B67" i="36"/>
  <c r="E66" i="36"/>
  <c r="D66" i="36"/>
  <c r="C66" i="36"/>
  <c r="B66" i="36"/>
  <c r="E65" i="36"/>
  <c r="D65" i="36"/>
  <c r="C65" i="36"/>
  <c r="B65" i="36"/>
  <c r="E64" i="36"/>
  <c r="D64" i="36"/>
  <c r="C64" i="36"/>
  <c r="B64" i="36"/>
  <c r="E63" i="36"/>
  <c r="D63" i="36"/>
  <c r="C63" i="36"/>
  <c r="B63" i="36"/>
  <c r="E62" i="36"/>
  <c r="D62" i="36"/>
  <c r="C62" i="36"/>
  <c r="B62" i="36"/>
  <c r="E61" i="36"/>
  <c r="D61" i="36"/>
  <c r="C61" i="36"/>
  <c r="B61" i="36"/>
  <c r="E60" i="36"/>
  <c r="D60" i="36"/>
  <c r="C60" i="36"/>
  <c r="B60" i="36"/>
  <c r="E59" i="36"/>
  <c r="D59" i="36"/>
  <c r="C59" i="36"/>
  <c r="B59" i="36"/>
  <c r="E58" i="36"/>
  <c r="D58" i="36"/>
  <c r="C58" i="36"/>
  <c r="B58" i="36"/>
  <c r="E57" i="36"/>
  <c r="D57" i="36"/>
  <c r="C57" i="36"/>
  <c r="B57" i="36"/>
  <c r="E56" i="36"/>
  <c r="D56" i="36"/>
  <c r="C56" i="36"/>
  <c r="B56" i="36"/>
  <c r="E55" i="36"/>
  <c r="D55" i="36"/>
  <c r="C55" i="36"/>
  <c r="B55" i="36"/>
  <c r="E54" i="36"/>
  <c r="D54" i="36"/>
  <c r="C54" i="36"/>
  <c r="B54" i="36"/>
  <c r="E53" i="36"/>
  <c r="D53" i="36"/>
  <c r="C53" i="36"/>
  <c r="B53" i="36"/>
  <c r="E52" i="36"/>
  <c r="D52" i="36"/>
  <c r="C52" i="36"/>
  <c r="B52" i="36"/>
  <c r="E51" i="36"/>
  <c r="D51" i="36"/>
  <c r="C51" i="36"/>
  <c r="B51" i="36"/>
  <c r="E50" i="36"/>
  <c r="D50" i="36"/>
  <c r="C50" i="36"/>
  <c r="B50" i="36"/>
  <c r="E49" i="36"/>
  <c r="D49" i="36"/>
  <c r="C49" i="36"/>
  <c r="B49" i="36"/>
  <c r="E48" i="36"/>
  <c r="D48" i="36"/>
  <c r="C48" i="36"/>
  <c r="B48" i="36"/>
  <c r="E47" i="36"/>
  <c r="D47" i="36"/>
  <c r="C47" i="36"/>
  <c r="B47" i="36"/>
  <c r="E46" i="36"/>
  <c r="D46" i="36"/>
  <c r="C46" i="36"/>
  <c r="B46" i="36"/>
  <c r="E45" i="36"/>
  <c r="D45" i="36"/>
  <c r="C45" i="36"/>
  <c r="B45" i="36"/>
  <c r="E44" i="36"/>
  <c r="D44" i="36"/>
  <c r="C44" i="36"/>
  <c r="B44" i="36"/>
  <c r="E43" i="36"/>
  <c r="D43" i="36"/>
  <c r="C43" i="36"/>
  <c r="B43" i="36"/>
  <c r="E42" i="36"/>
  <c r="D42" i="36"/>
  <c r="C42" i="36"/>
  <c r="B42" i="36"/>
  <c r="E41" i="36"/>
  <c r="D41" i="36"/>
  <c r="C41" i="36"/>
  <c r="B41" i="36"/>
  <c r="E40" i="36"/>
  <c r="D40" i="36"/>
  <c r="C40" i="36"/>
  <c r="B40" i="36"/>
  <c r="E39" i="36"/>
  <c r="D39" i="36"/>
  <c r="C39" i="36"/>
  <c r="B39" i="36"/>
  <c r="E38" i="36"/>
  <c r="D38" i="36"/>
  <c r="C38" i="36"/>
  <c r="B38" i="36"/>
  <c r="E37" i="36"/>
  <c r="D37" i="36"/>
  <c r="C37" i="36"/>
  <c r="B37" i="36"/>
  <c r="E36" i="36"/>
  <c r="D36" i="36"/>
  <c r="C36" i="36"/>
  <c r="B36" i="36"/>
  <c r="E35" i="36"/>
  <c r="D35" i="36"/>
  <c r="C35" i="36"/>
  <c r="B35" i="36"/>
  <c r="E34" i="36"/>
  <c r="D34" i="36"/>
  <c r="C34" i="36"/>
  <c r="B34" i="36"/>
  <c r="E33" i="36"/>
  <c r="D33" i="36"/>
  <c r="C33" i="36"/>
  <c r="B33" i="36"/>
  <c r="E32" i="36"/>
  <c r="D32" i="36"/>
  <c r="C32" i="36"/>
  <c r="B32" i="36"/>
  <c r="E31" i="36"/>
  <c r="D31" i="36"/>
  <c r="C31" i="36"/>
  <c r="B31" i="36"/>
  <c r="E30" i="36"/>
  <c r="D30" i="36"/>
  <c r="C30" i="36"/>
  <c r="B30" i="36"/>
  <c r="E29" i="36"/>
  <c r="D29" i="36"/>
  <c r="C29" i="36"/>
  <c r="B29" i="36"/>
  <c r="E28" i="36"/>
  <c r="D28" i="36"/>
  <c r="C28" i="36"/>
  <c r="B28" i="36"/>
  <c r="E27" i="36"/>
  <c r="D27" i="36"/>
  <c r="C27" i="36"/>
  <c r="B27" i="36"/>
  <c r="E26" i="36"/>
  <c r="D26" i="36"/>
  <c r="C26" i="36"/>
  <c r="B26" i="36"/>
  <c r="E25" i="36"/>
  <c r="D25" i="36"/>
  <c r="C25" i="36"/>
  <c r="B25" i="36"/>
  <c r="E24" i="36"/>
  <c r="D24" i="36"/>
  <c r="C24" i="36"/>
  <c r="B24" i="36"/>
  <c r="E23" i="36"/>
  <c r="D23" i="36"/>
  <c r="C23" i="36"/>
  <c r="B23" i="36"/>
  <c r="E22" i="36"/>
  <c r="D22" i="36"/>
  <c r="C22" i="36"/>
  <c r="B22" i="36"/>
  <c r="E21" i="36"/>
  <c r="D21" i="36"/>
  <c r="C21" i="36"/>
  <c r="B21" i="36"/>
  <c r="E20" i="36"/>
  <c r="D20" i="36"/>
  <c r="C20" i="36"/>
  <c r="B20" i="36"/>
  <c r="E19" i="36"/>
  <c r="D19" i="36"/>
  <c r="C19" i="36"/>
  <c r="B19" i="36"/>
  <c r="E18" i="36"/>
  <c r="D18" i="36"/>
  <c r="C18" i="36"/>
  <c r="B18" i="36"/>
  <c r="E17" i="36"/>
  <c r="D17" i="36"/>
  <c r="C17" i="36"/>
  <c r="B17" i="36"/>
  <c r="E16" i="36"/>
  <c r="D16" i="36"/>
  <c r="C16" i="36"/>
  <c r="B16" i="36"/>
  <c r="E15" i="36"/>
  <c r="D15" i="36"/>
  <c r="C15" i="36"/>
  <c r="B15" i="36"/>
  <c r="E14" i="36"/>
  <c r="D14" i="36"/>
  <c r="C14" i="36"/>
  <c r="B3" i="36"/>
  <c r="B10" i="36"/>
  <c r="B14" i="36"/>
  <c r="E13" i="36"/>
  <c r="D13" i="36"/>
  <c r="C13" i="36"/>
  <c r="B13" i="36"/>
  <c r="E12" i="36"/>
  <c r="D12" i="36"/>
  <c r="C12" i="36"/>
  <c r="B12" i="36"/>
  <c r="E11" i="36"/>
  <c r="D11" i="36"/>
  <c r="C11" i="36"/>
  <c r="B11" i="36"/>
  <c r="E10" i="36"/>
  <c r="H6" i="36"/>
  <c r="H3" i="36"/>
  <c r="G3" i="36"/>
  <c r="E109" i="35"/>
  <c r="D109" i="35"/>
  <c r="C109" i="35"/>
  <c r="B109" i="35"/>
  <c r="E108" i="35"/>
  <c r="D108" i="35"/>
  <c r="C108" i="35"/>
  <c r="B108" i="35"/>
  <c r="E107" i="35"/>
  <c r="D107" i="35"/>
  <c r="C107" i="35"/>
  <c r="B107" i="35"/>
  <c r="E106" i="35"/>
  <c r="D106" i="35"/>
  <c r="C106" i="35"/>
  <c r="B106" i="35"/>
  <c r="E105" i="35"/>
  <c r="D105" i="35"/>
  <c r="C105" i="35"/>
  <c r="B105" i="35"/>
  <c r="E104" i="35"/>
  <c r="D104" i="35"/>
  <c r="C104" i="35"/>
  <c r="B104" i="35"/>
  <c r="E103" i="35"/>
  <c r="D103" i="35"/>
  <c r="C103" i="35"/>
  <c r="B103" i="35"/>
  <c r="E102" i="35"/>
  <c r="D102" i="35"/>
  <c r="C102" i="35"/>
  <c r="B102" i="35"/>
  <c r="E101" i="35"/>
  <c r="D101" i="35"/>
  <c r="C101" i="35"/>
  <c r="B101" i="35"/>
  <c r="E100" i="35"/>
  <c r="D100" i="35"/>
  <c r="C100" i="35"/>
  <c r="B100" i="35"/>
  <c r="E99" i="35"/>
  <c r="D99" i="35"/>
  <c r="C99" i="35"/>
  <c r="B99" i="35"/>
  <c r="E98" i="35"/>
  <c r="D98" i="35"/>
  <c r="C98" i="35"/>
  <c r="B98" i="35"/>
  <c r="E97" i="35"/>
  <c r="D97" i="35"/>
  <c r="C97" i="35"/>
  <c r="B97" i="35"/>
  <c r="E96" i="35"/>
  <c r="D96" i="35"/>
  <c r="C96" i="35"/>
  <c r="B96" i="35"/>
  <c r="E95" i="35"/>
  <c r="D95" i="35"/>
  <c r="C95" i="35"/>
  <c r="B95" i="35"/>
  <c r="E94" i="35"/>
  <c r="D94" i="35"/>
  <c r="C94" i="35"/>
  <c r="B94" i="35"/>
  <c r="E93" i="35"/>
  <c r="D93" i="35"/>
  <c r="C93" i="35"/>
  <c r="B93" i="35"/>
  <c r="E92" i="35"/>
  <c r="D92" i="35"/>
  <c r="C92" i="35"/>
  <c r="B92" i="35"/>
  <c r="E91" i="35"/>
  <c r="D91" i="35"/>
  <c r="C91" i="35"/>
  <c r="B91" i="35"/>
  <c r="E90" i="35"/>
  <c r="D90" i="35"/>
  <c r="C90" i="35"/>
  <c r="B90" i="35"/>
  <c r="E89" i="35"/>
  <c r="D89" i="35"/>
  <c r="C89" i="35"/>
  <c r="B89" i="35"/>
  <c r="E88" i="35"/>
  <c r="D88" i="35"/>
  <c r="C88" i="35"/>
  <c r="B88" i="35"/>
  <c r="E87" i="35"/>
  <c r="D87" i="35"/>
  <c r="C87" i="35"/>
  <c r="B87" i="35"/>
  <c r="E86" i="35"/>
  <c r="D86" i="35"/>
  <c r="C86" i="35"/>
  <c r="B86" i="35"/>
  <c r="E85" i="35"/>
  <c r="D85" i="35"/>
  <c r="C85" i="35"/>
  <c r="B85" i="35"/>
  <c r="E84" i="35"/>
  <c r="D84" i="35"/>
  <c r="C84" i="35"/>
  <c r="B84" i="35"/>
  <c r="E83" i="35"/>
  <c r="D83" i="35"/>
  <c r="C83" i="35"/>
  <c r="B83" i="35"/>
  <c r="E82" i="35"/>
  <c r="D82" i="35"/>
  <c r="C82" i="35"/>
  <c r="B82" i="35"/>
  <c r="E81" i="35"/>
  <c r="D81" i="35"/>
  <c r="C81" i="35"/>
  <c r="B81" i="35"/>
  <c r="E80" i="35"/>
  <c r="D80" i="35"/>
  <c r="C80" i="35"/>
  <c r="B80" i="35"/>
  <c r="E79" i="35"/>
  <c r="D79" i="35"/>
  <c r="C79" i="35"/>
  <c r="B79" i="35"/>
  <c r="E78" i="35"/>
  <c r="D78" i="35"/>
  <c r="C78" i="35"/>
  <c r="B78" i="35"/>
  <c r="E77" i="35"/>
  <c r="D77" i="35"/>
  <c r="C77" i="35"/>
  <c r="B77" i="35"/>
  <c r="E76" i="35"/>
  <c r="D76" i="35"/>
  <c r="C76" i="35"/>
  <c r="B76" i="35"/>
  <c r="E75" i="35"/>
  <c r="D75" i="35"/>
  <c r="C75" i="35"/>
  <c r="B75" i="35"/>
  <c r="E74" i="35"/>
  <c r="D74" i="35"/>
  <c r="C74" i="35"/>
  <c r="B74" i="35"/>
  <c r="E73" i="35"/>
  <c r="D73" i="35"/>
  <c r="C73" i="35"/>
  <c r="B73" i="35"/>
  <c r="E72" i="35"/>
  <c r="D72" i="35"/>
  <c r="C72" i="35"/>
  <c r="B72" i="35"/>
  <c r="E71" i="35"/>
  <c r="D71" i="35"/>
  <c r="C71" i="35"/>
  <c r="B71" i="35"/>
  <c r="E70" i="35"/>
  <c r="D70" i="35"/>
  <c r="C70" i="35"/>
  <c r="B70" i="35"/>
  <c r="E69" i="35"/>
  <c r="D69" i="35"/>
  <c r="C69" i="35"/>
  <c r="B69" i="35"/>
  <c r="E68" i="35"/>
  <c r="D68" i="35"/>
  <c r="C68" i="35"/>
  <c r="B68" i="35"/>
  <c r="E67" i="35"/>
  <c r="D67" i="35"/>
  <c r="C67" i="35"/>
  <c r="B67" i="35"/>
  <c r="E66" i="35"/>
  <c r="D66" i="35"/>
  <c r="C66" i="35"/>
  <c r="B66" i="35"/>
  <c r="E65" i="35"/>
  <c r="D65" i="35"/>
  <c r="C65" i="35"/>
  <c r="B65" i="35"/>
  <c r="E64" i="35"/>
  <c r="D64" i="35"/>
  <c r="C64" i="35"/>
  <c r="B64" i="35"/>
  <c r="E63" i="35"/>
  <c r="D63" i="35"/>
  <c r="C63" i="35"/>
  <c r="B63" i="35"/>
  <c r="E62" i="35"/>
  <c r="D62" i="35"/>
  <c r="C62" i="35"/>
  <c r="B62" i="35"/>
  <c r="E61" i="35"/>
  <c r="D61" i="35"/>
  <c r="C61" i="35"/>
  <c r="B61" i="35"/>
  <c r="E60" i="35"/>
  <c r="D60" i="35"/>
  <c r="C60" i="35"/>
  <c r="B60" i="35"/>
  <c r="E59" i="35"/>
  <c r="D59" i="35"/>
  <c r="C59" i="35"/>
  <c r="B59" i="35"/>
  <c r="E58" i="35"/>
  <c r="D58" i="35"/>
  <c r="C58" i="35"/>
  <c r="B58" i="35"/>
  <c r="E57" i="35"/>
  <c r="D57" i="35"/>
  <c r="C57" i="35"/>
  <c r="B57" i="35"/>
  <c r="E56" i="35"/>
  <c r="D56" i="35"/>
  <c r="C56" i="35"/>
  <c r="B56" i="35"/>
  <c r="E55" i="35"/>
  <c r="D55" i="35"/>
  <c r="C55" i="35"/>
  <c r="B55" i="35"/>
  <c r="E54" i="35"/>
  <c r="D54" i="35"/>
  <c r="C54" i="35"/>
  <c r="B54" i="35"/>
  <c r="E53" i="35"/>
  <c r="D53" i="35"/>
  <c r="C53" i="35"/>
  <c r="B53" i="35"/>
  <c r="E52" i="35"/>
  <c r="D52" i="35"/>
  <c r="C52" i="35"/>
  <c r="B52" i="35"/>
  <c r="E51" i="35"/>
  <c r="D51" i="35"/>
  <c r="C51" i="35"/>
  <c r="B51" i="35"/>
  <c r="E50" i="35"/>
  <c r="D50" i="35"/>
  <c r="C50" i="35"/>
  <c r="B50" i="35"/>
  <c r="E49" i="35"/>
  <c r="D49" i="35"/>
  <c r="C49" i="35"/>
  <c r="B49" i="35"/>
  <c r="E48" i="35"/>
  <c r="D48" i="35"/>
  <c r="C48" i="35"/>
  <c r="B48" i="35"/>
  <c r="E47" i="35"/>
  <c r="D47" i="35"/>
  <c r="C47" i="35"/>
  <c r="B47" i="35"/>
  <c r="E46" i="35"/>
  <c r="D46" i="35"/>
  <c r="C46" i="35"/>
  <c r="B46" i="35"/>
  <c r="E45" i="35"/>
  <c r="D45" i="35"/>
  <c r="C45" i="35"/>
  <c r="B45" i="35"/>
  <c r="E44" i="35"/>
  <c r="D44" i="35"/>
  <c r="C44" i="35"/>
  <c r="B44" i="35"/>
  <c r="E43" i="35"/>
  <c r="D43" i="35"/>
  <c r="C43" i="35"/>
  <c r="B43" i="35"/>
  <c r="E42" i="35"/>
  <c r="D42" i="35"/>
  <c r="C42" i="35"/>
  <c r="B42" i="35"/>
  <c r="E41" i="35"/>
  <c r="D41" i="35"/>
  <c r="C41" i="35"/>
  <c r="B41" i="35"/>
  <c r="E40" i="35"/>
  <c r="D40" i="35"/>
  <c r="C40" i="35"/>
  <c r="B40" i="35"/>
  <c r="E39" i="35"/>
  <c r="D39" i="35"/>
  <c r="C39" i="35"/>
  <c r="B39" i="35"/>
  <c r="E38" i="35"/>
  <c r="D38" i="35"/>
  <c r="C38" i="35"/>
  <c r="B38" i="35"/>
  <c r="E37" i="35"/>
  <c r="D37" i="35"/>
  <c r="C37" i="35"/>
  <c r="B37" i="35"/>
  <c r="E36" i="35"/>
  <c r="D36" i="35"/>
  <c r="C36" i="35"/>
  <c r="B36" i="35"/>
  <c r="E35" i="35"/>
  <c r="D35" i="35"/>
  <c r="C35" i="35"/>
  <c r="B35" i="35"/>
  <c r="E34" i="35"/>
  <c r="D34" i="35"/>
  <c r="C34" i="35"/>
  <c r="B34" i="35"/>
  <c r="E33" i="35"/>
  <c r="D33" i="35"/>
  <c r="C33" i="35"/>
  <c r="B33" i="35"/>
  <c r="E32" i="35"/>
  <c r="D32" i="35"/>
  <c r="C32" i="35"/>
  <c r="B32" i="35"/>
  <c r="E31" i="35"/>
  <c r="D31" i="35"/>
  <c r="C31" i="35"/>
  <c r="B31" i="35"/>
  <c r="E30" i="35"/>
  <c r="D30" i="35"/>
  <c r="C30" i="35"/>
  <c r="B30" i="35"/>
  <c r="E29" i="35"/>
  <c r="D29" i="35"/>
  <c r="C29" i="35"/>
  <c r="B29" i="35"/>
  <c r="E28" i="35"/>
  <c r="D28" i="35"/>
  <c r="C28" i="35"/>
  <c r="B28" i="35"/>
  <c r="E27" i="35"/>
  <c r="D27" i="35"/>
  <c r="C27" i="35"/>
  <c r="B27" i="35"/>
  <c r="E26" i="35"/>
  <c r="D26" i="35"/>
  <c r="C26" i="35"/>
  <c r="B26" i="35"/>
  <c r="E25" i="35"/>
  <c r="D25" i="35"/>
  <c r="C25" i="35"/>
  <c r="B25" i="35"/>
  <c r="E24" i="35"/>
  <c r="D24" i="35"/>
  <c r="C24" i="35"/>
  <c r="B24" i="35"/>
  <c r="E23" i="35"/>
  <c r="D23" i="35"/>
  <c r="C23" i="35"/>
  <c r="B23" i="35"/>
  <c r="E22" i="35"/>
  <c r="D22" i="35"/>
  <c r="C22" i="35"/>
  <c r="B22" i="35"/>
  <c r="E21" i="35"/>
  <c r="D21" i="35"/>
  <c r="C21" i="35"/>
  <c r="B21" i="35"/>
  <c r="E20" i="35"/>
  <c r="D20" i="35"/>
  <c r="C20" i="35"/>
  <c r="B20" i="35"/>
  <c r="E19" i="35"/>
  <c r="D19" i="35"/>
  <c r="C19" i="35"/>
  <c r="B19" i="35"/>
  <c r="E18" i="35"/>
  <c r="D18" i="35"/>
  <c r="C18" i="35"/>
  <c r="B18" i="35"/>
  <c r="E17" i="35"/>
  <c r="D17" i="35"/>
  <c r="C17" i="35"/>
  <c r="B17" i="35"/>
  <c r="E16" i="35"/>
  <c r="D16" i="35"/>
  <c r="C16" i="35"/>
  <c r="B16" i="35"/>
  <c r="E15" i="35"/>
  <c r="D15" i="35"/>
  <c r="C15" i="35"/>
  <c r="B15" i="35"/>
  <c r="E14" i="35"/>
  <c r="D14" i="35"/>
  <c r="C14" i="35"/>
  <c r="B3" i="35"/>
  <c r="B10" i="35"/>
  <c r="B14" i="35"/>
  <c r="E13" i="35"/>
  <c r="D13" i="35"/>
  <c r="C13" i="35"/>
  <c r="B13" i="35"/>
  <c r="E12" i="35"/>
  <c r="D12" i="35"/>
  <c r="C12" i="35"/>
  <c r="B12" i="35"/>
  <c r="E11" i="35"/>
  <c r="D11" i="35"/>
  <c r="C11" i="35"/>
  <c r="B11" i="35"/>
  <c r="E10" i="35"/>
  <c r="H6" i="35"/>
  <c r="H3" i="35"/>
  <c r="G3" i="35"/>
  <c r="E109" i="34"/>
  <c r="D109" i="34"/>
  <c r="C109" i="34"/>
  <c r="B109" i="34"/>
  <c r="E108" i="34"/>
  <c r="D108" i="34"/>
  <c r="C108" i="34"/>
  <c r="B108" i="34"/>
  <c r="E107" i="34"/>
  <c r="D107" i="34"/>
  <c r="C107" i="34"/>
  <c r="B107" i="34"/>
  <c r="E106" i="34"/>
  <c r="D106" i="34"/>
  <c r="C106" i="34"/>
  <c r="B106" i="34"/>
  <c r="E105" i="34"/>
  <c r="D105" i="34"/>
  <c r="C105" i="34"/>
  <c r="B105" i="34"/>
  <c r="E104" i="34"/>
  <c r="D104" i="34"/>
  <c r="C104" i="34"/>
  <c r="B104" i="34"/>
  <c r="E103" i="34"/>
  <c r="D103" i="34"/>
  <c r="C103" i="34"/>
  <c r="B103" i="34"/>
  <c r="E102" i="34"/>
  <c r="D102" i="34"/>
  <c r="C102" i="34"/>
  <c r="B102" i="34"/>
  <c r="E101" i="34"/>
  <c r="D101" i="34"/>
  <c r="C101" i="34"/>
  <c r="B101" i="34"/>
  <c r="E100" i="34"/>
  <c r="D100" i="34"/>
  <c r="C100" i="34"/>
  <c r="B100" i="34"/>
  <c r="E99" i="34"/>
  <c r="D99" i="34"/>
  <c r="C99" i="34"/>
  <c r="B99" i="34"/>
  <c r="E98" i="34"/>
  <c r="D98" i="34"/>
  <c r="C98" i="34"/>
  <c r="B98" i="34"/>
  <c r="E97" i="34"/>
  <c r="D97" i="34"/>
  <c r="C97" i="34"/>
  <c r="B97" i="34"/>
  <c r="E96" i="34"/>
  <c r="D96" i="34"/>
  <c r="C96" i="34"/>
  <c r="B96" i="34"/>
  <c r="E95" i="34"/>
  <c r="D95" i="34"/>
  <c r="C95" i="34"/>
  <c r="B95" i="34"/>
  <c r="E94" i="34"/>
  <c r="D94" i="34"/>
  <c r="C94" i="34"/>
  <c r="B94" i="34"/>
  <c r="E93" i="34"/>
  <c r="D93" i="34"/>
  <c r="C93" i="34"/>
  <c r="B93" i="34"/>
  <c r="E92" i="34"/>
  <c r="D92" i="34"/>
  <c r="C92" i="34"/>
  <c r="B92" i="34"/>
  <c r="E91" i="34"/>
  <c r="D91" i="34"/>
  <c r="C91" i="34"/>
  <c r="B91" i="34"/>
  <c r="E90" i="34"/>
  <c r="D90" i="34"/>
  <c r="C90" i="34"/>
  <c r="B90" i="34"/>
  <c r="E89" i="34"/>
  <c r="D89" i="34"/>
  <c r="C89" i="34"/>
  <c r="B89" i="34"/>
  <c r="E88" i="34"/>
  <c r="D88" i="34"/>
  <c r="C88" i="34"/>
  <c r="B88" i="34"/>
  <c r="E87" i="34"/>
  <c r="D87" i="34"/>
  <c r="C87" i="34"/>
  <c r="B87" i="34"/>
  <c r="E86" i="34"/>
  <c r="D86" i="34"/>
  <c r="C86" i="34"/>
  <c r="B86" i="34"/>
  <c r="E85" i="34"/>
  <c r="D85" i="34"/>
  <c r="C85" i="34"/>
  <c r="B85" i="34"/>
  <c r="E84" i="34"/>
  <c r="D84" i="34"/>
  <c r="C84" i="34"/>
  <c r="B84" i="34"/>
  <c r="E83" i="34"/>
  <c r="D83" i="34"/>
  <c r="C83" i="34"/>
  <c r="B83" i="34"/>
  <c r="E82" i="34"/>
  <c r="D82" i="34"/>
  <c r="C82" i="34"/>
  <c r="B82" i="34"/>
  <c r="E81" i="34"/>
  <c r="D81" i="34"/>
  <c r="C81" i="34"/>
  <c r="B81" i="34"/>
  <c r="E80" i="34"/>
  <c r="D80" i="34"/>
  <c r="C80" i="34"/>
  <c r="B80" i="34"/>
  <c r="E79" i="34"/>
  <c r="D79" i="34"/>
  <c r="C79" i="34"/>
  <c r="B79" i="34"/>
  <c r="E78" i="34"/>
  <c r="D78" i="34"/>
  <c r="C78" i="34"/>
  <c r="B78" i="34"/>
  <c r="E77" i="34"/>
  <c r="D77" i="34"/>
  <c r="C77" i="34"/>
  <c r="B77" i="34"/>
  <c r="E76" i="34"/>
  <c r="D76" i="34"/>
  <c r="C76" i="34"/>
  <c r="B76" i="34"/>
  <c r="E75" i="34"/>
  <c r="D75" i="34"/>
  <c r="C75" i="34"/>
  <c r="B75" i="34"/>
  <c r="E74" i="34"/>
  <c r="D74" i="34"/>
  <c r="C74" i="34"/>
  <c r="B74" i="34"/>
  <c r="E73" i="34"/>
  <c r="D73" i="34"/>
  <c r="C73" i="34"/>
  <c r="B73" i="34"/>
  <c r="E72" i="34"/>
  <c r="D72" i="34"/>
  <c r="C72" i="34"/>
  <c r="B72" i="34"/>
  <c r="E71" i="34"/>
  <c r="D71" i="34"/>
  <c r="C71" i="34"/>
  <c r="B71" i="34"/>
  <c r="E70" i="34"/>
  <c r="D70" i="34"/>
  <c r="C70" i="34"/>
  <c r="B70" i="34"/>
  <c r="E69" i="34"/>
  <c r="D69" i="34"/>
  <c r="C69" i="34"/>
  <c r="B69" i="34"/>
  <c r="E68" i="34"/>
  <c r="D68" i="34"/>
  <c r="C68" i="34"/>
  <c r="B68" i="34"/>
  <c r="E67" i="34"/>
  <c r="D67" i="34"/>
  <c r="C67" i="34"/>
  <c r="B67" i="34"/>
  <c r="E66" i="34"/>
  <c r="D66" i="34"/>
  <c r="C66" i="34"/>
  <c r="B66" i="34"/>
  <c r="E65" i="34"/>
  <c r="D65" i="34"/>
  <c r="C65" i="34"/>
  <c r="B65" i="34"/>
  <c r="E64" i="34"/>
  <c r="D64" i="34"/>
  <c r="C64" i="34"/>
  <c r="B64" i="34"/>
  <c r="E63" i="34"/>
  <c r="D63" i="34"/>
  <c r="C63" i="34"/>
  <c r="B63" i="34"/>
  <c r="E62" i="34"/>
  <c r="D62" i="34"/>
  <c r="C62" i="34"/>
  <c r="B62" i="34"/>
  <c r="E61" i="34"/>
  <c r="D61" i="34"/>
  <c r="C61" i="34"/>
  <c r="B61" i="34"/>
  <c r="E60" i="34"/>
  <c r="D60" i="34"/>
  <c r="C60" i="34"/>
  <c r="B60" i="34"/>
  <c r="E59" i="34"/>
  <c r="D59" i="34"/>
  <c r="C59" i="34"/>
  <c r="B59" i="34"/>
  <c r="E58" i="34"/>
  <c r="D58" i="34"/>
  <c r="C58" i="34"/>
  <c r="B58" i="34"/>
  <c r="E57" i="34"/>
  <c r="D57" i="34"/>
  <c r="C57" i="34"/>
  <c r="B57" i="34"/>
  <c r="E56" i="34"/>
  <c r="D56" i="34"/>
  <c r="C56" i="34"/>
  <c r="B56" i="34"/>
  <c r="E55" i="34"/>
  <c r="D55" i="34"/>
  <c r="C55" i="34"/>
  <c r="B55" i="34"/>
  <c r="E54" i="34"/>
  <c r="D54" i="34"/>
  <c r="C54" i="34"/>
  <c r="B54" i="34"/>
  <c r="E53" i="34"/>
  <c r="D53" i="34"/>
  <c r="C53" i="34"/>
  <c r="B53" i="34"/>
  <c r="E52" i="34"/>
  <c r="D52" i="34"/>
  <c r="C52" i="34"/>
  <c r="B52" i="34"/>
  <c r="E51" i="34"/>
  <c r="D51" i="34"/>
  <c r="C51" i="34"/>
  <c r="B51" i="34"/>
  <c r="E50" i="34"/>
  <c r="D50" i="34"/>
  <c r="C50" i="34"/>
  <c r="B50" i="34"/>
  <c r="E49" i="34"/>
  <c r="D49" i="34"/>
  <c r="C49" i="34"/>
  <c r="B49" i="34"/>
  <c r="E48" i="34"/>
  <c r="D48" i="34"/>
  <c r="C48" i="34"/>
  <c r="B48" i="34"/>
  <c r="E47" i="34"/>
  <c r="D47" i="34"/>
  <c r="C47" i="34"/>
  <c r="B47" i="34"/>
  <c r="E46" i="34"/>
  <c r="D46" i="34"/>
  <c r="C46" i="34"/>
  <c r="B46" i="34"/>
  <c r="E45" i="34"/>
  <c r="D45" i="34"/>
  <c r="C45" i="34"/>
  <c r="B45" i="34"/>
  <c r="E44" i="34"/>
  <c r="D44" i="34"/>
  <c r="C44" i="34"/>
  <c r="B44" i="34"/>
  <c r="E43" i="34"/>
  <c r="D43" i="34"/>
  <c r="C43" i="34"/>
  <c r="B43" i="34"/>
  <c r="E42" i="34"/>
  <c r="D42" i="34"/>
  <c r="C42" i="34"/>
  <c r="B42" i="34"/>
  <c r="E41" i="34"/>
  <c r="D41" i="34"/>
  <c r="C41" i="34"/>
  <c r="B41" i="34"/>
  <c r="E40" i="34"/>
  <c r="D40" i="34"/>
  <c r="C40" i="34"/>
  <c r="B40" i="34"/>
  <c r="E39" i="34"/>
  <c r="D39" i="34"/>
  <c r="C39" i="34"/>
  <c r="B39" i="34"/>
  <c r="E38" i="34"/>
  <c r="D38" i="34"/>
  <c r="C38" i="34"/>
  <c r="B38" i="34"/>
  <c r="E37" i="34"/>
  <c r="D37" i="34"/>
  <c r="C37" i="34"/>
  <c r="B37" i="34"/>
  <c r="E36" i="34"/>
  <c r="D36" i="34"/>
  <c r="C36" i="34"/>
  <c r="B36" i="34"/>
  <c r="E35" i="34"/>
  <c r="D35" i="34"/>
  <c r="C35" i="34"/>
  <c r="B35" i="34"/>
  <c r="E34" i="34"/>
  <c r="D34" i="34"/>
  <c r="C34" i="34"/>
  <c r="B34" i="34"/>
  <c r="E33" i="34"/>
  <c r="D33" i="34"/>
  <c r="C33" i="34"/>
  <c r="B33" i="34"/>
  <c r="E32" i="34"/>
  <c r="D32" i="34"/>
  <c r="C32" i="34"/>
  <c r="B32" i="34"/>
  <c r="E31" i="34"/>
  <c r="D31" i="34"/>
  <c r="C31" i="34"/>
  <c r="B31" i="34"/>
  <c r="E30" i="34"/>
  <c r="D30" i="34"/>
  <c r="C30" i="34"/>
  <c r="B30" i="34"/>
  <c r="E29" i="34"/>
  <c r="D29" i="34"/>
  <c r="C29" i="34"/>
  <c r="B29" i="34"/>
  <c r="E28" i="34"/>
  <c r="D28" i="34"/>
  <c r="C28" i="34"/>
  <c r="B28" i="34"/>
  <c r="E27" i="34"/>
  <c r="D27" i="34"/>
  <c r="C27" i="34"/>
  <c r="B27" i="34"/>
  <c r="E26" i="34"/>
  <c r="D26" i="34"/>
  <c r="C26" i="34"/>
  <c r="B26" i="34"/>
  <c r="E25" i="34"/>
  <c r="D25" i="34"/>
  <c r="C25" i="34"/>
  <c r="B25" i="34"/>
  <c r="E24" i="34"/>
  <c r="D24" i="34"/>
  <c r="C24" i="34"/>
  <c r="B24" i="34"/>
  <c r="E23" i="34"/>
  <c r="D23" i="34"/>
  <c r="C23" i="34"/>
  <c r="B23" i="34"/>
  <c r="E22" i="34"/>
  <c r="D22" i="34"/>
  <c r="C22" i="34"/>
  <c r="B22" i="34"/>
  <c r="E21" i="34"/>
  <c r="D21" i="34"/>
  <c r="C21" i="34"/>
  <c r="B21" i="34"/>
  <c r="E20" i="34"/>
  <c r="D20" i="34"/>
  <c r="C20" i="34"/>
  <c r="B20" i="34"/>
  <c r="E19" i="34"/>
  <c r="D19" i="34"/>
  <c r="C19" i="34"/>
  <c r="B19" i="34"/>
  <c r="E18" i="34"/>
  <c r="D18" i="34"/>
  <c r="C18" i="34"/>
  <c r="B18" i="34"/>
  <c r="E17" i="34"/>
  <c r="D17" i="34"/>
  <c r="C17" i="34"/>
  <c r="B17" i="34"/>
  <c r="E16" i="34"/>
  <c r="D16" i="34"/>
  <c r="C16" i="34"/>
  <c r="B16" i="34"/>
  <c r="E15" i="34"/>
  <c r="D15" i="34"/>
  <c r="C15" i="34"/>
  <c r="B15" i="34"/>
  <c r="E14" i="34"/>
  <c r="D14" i="34"/>
  <c r="C14" i="34"/>
  <c r="B3" i="34"/>
  <c r="B10" i="34"/>
  <c r="B14" i="34"/>
  <c r="E13" i="34"/>
  <c r="D13" i="34"/>
  <c r="C13" i="34"/>
  <c r="B13" i="34"/>
  <c r="E12" i="34"/>
  <c r="D12" i="34"/>
  <c r="C12" i="34"/>
  <c r="B12" i="34"/>
  <c r="E11" i="34"/>
  <c r="D11" i="34"/>
  <c r="C11" i="34"/>
  <c r="B11" i="34"/>
  <c r="E10" i="34"/>
  <c r="H6" i="34"/>
  <c r="H3" i="34"/>
  <c r="G3" i="34"/>
  <c r="E109" i="33"/>
  <c r="D109" i="33"/>
  <c r="C109" i="33"/>
  <c r="B109" i="33"/>
  <c r="E108" i="33"/>
  <c r="D108" i="33"/>
  <c r="C108" i="33"/>
  <c r="B108" i="33"/>
  <c r="E107" i="33"/>
  <c r="D107" i="33"/>
  <c r="C107" i="33"/>
  <c r="B107" i="33"/>
  <c r="E106" i="33"/>
  <c r="D106" i="33"/>
  <c r="C106" i="33"/>
  <c r="B106" i="33"/>
  <c r="E105" i="33"/>
  <c r="D105" i="33"/>
  <c r="C105" i="33"/>
  <c r="B105" i="33"/>
  <c r="E104" i="33"/>
  <c r="D104" i="33"/>
  <c r="C104" i="33"/>
  <c r="B104" i="33"/>
  <c r="E103" i="33"/>
  <c r="D103" i="33"/>
  <c r="C103" i="33"/>
  <c r="B103" i="33"/>
  <c r="E102" i="33"/>
  <c r="D102" i="33"/>
  <c r="C102" i="33"/>
  <c r="B102" i="33"/>
  <c r="E101" i="33"/>
  <c r="D101" i="33"/>
  <c r="C101" i="33"/>
  <c r="B101" i="33"/>
  <c r="E100" i="33"/>
  <c r="D100" i="33"/>
  <c r="C100" i="33"/>
  <c r="B100" i="33"/>
  <c r="E99" i="33"/>
  <c r="D99" i="33"/>
  <c r="C99" i="33"/>
  <c r="B99" i="33"/>
  <c r="E98" i="33"/>
  <c r="D98" i="33"/>
  <c r="C98" i="33"/>
  <c r="B98" i="33"/>
  <c r="E97" i="33"/>
  <c r="D97" i="33"/>
  <c r="C97" i="33"/>
  <c r="B97" i="33"/>
  <c r="E96" i="33"/>
  <c r="D96" i="33"/>
  <c r="C96" i="33"/>
  <c r="B96" i="33"/>
  <c r="E95" i="33"/>
  <c r="D95" i="33"/>
  <c r="C95" i="33"/>
  <c r="B95" i="33"/>
  <c r="E94" i="33"/>
  <c r="D94" i="33"/>
  <c r="C94" i="33"/>
  <c r="B94" i="33"/>
  <c r="E93" i="33"/>
  <c r="D93" i="33"/>
  <c r="C93" i="33"/>
  <c r="B93" i="33"/>
  <c r="E92" i="33"/>
  <c r="D92" i="33"/>
  <c r="C92" i="33"/>
  <c r="B92" i="33"/>
  <c r="E91" i="33"/>
  <c r="D91" i="33"/>
  <c r="C91" i="33"/>
  <c r="B91" i="33"/>
  <c r="E90" i="33"/>
  <c r="D90" i="33"/>
  <c r="C90" i="33"/>
  <c r="B90" i="33"/>
  <c r="E89" i="33"/>
  <c r="D89" i="33"/>
  <c r="C89" i="33"/>
  <c r="B89" i="33"/>
  <c r="E88" i="33"/>
  <c r="D88" i="33"/>
  <c r="C88" i="33"/>
  <c r="B88" i="33"/>
  <c r="E87" i="33"/>
  <c r="D87" i="33"/>
  <c r="C87" i="33"/>
  <c r="B87" i="33"/>
  <c r="E86" i="33"/>
  <c r="D86" i="33"/>
  <c r="C86" i="33"/>
  <c r="B86" i="33"/>
  <c r="E85" i="33"/>
  <c r="D85" i="33"/>
  <c r="C85" i="33"/>
  <c r="B85" i="33"/>
  <c r="E84" i="33"/>
  <c r="D84" i="33"/>
  <c r="C84" i="33"/>
  <c r="B84" i="33"/>
  <c r="E83" i="33"/>
  <c r="D83" i="33"/>
  <c r="C83" i="33"/>
  <c r="B83" i="33"/>
  <c r="E82" i="33"/>
  <c r="D82" i="33"/>
  <c r="C82" i="33"/>
  <c r="B82" i="33"/>
  <c r="E81" i="33"/>
  <c r="D81" i="33"/>
  <c r="C81" i="33"/>
  <c r="B81" i="33"/>
  <c r="E80" i="33"/>
  <c r="D80" i="33"/>
  <c r="C80" i="33"/>
  <c r="B80" i="33"/>
  <c r="E79" i="33"/>
  <c r="D79" i="33"/>
  <c r="C79" i="33"/>
  <c r="B79" i="33"/>
  <c r="E78" i="33"/>
  <c r="D78" i="33"/>
  <c r="C78" i="33"/>
  <c r="B78" i="33"/>
  <c r="E77" i="33"/>
  <c r="D77" i="33"/>
  <c r="C77" i="33"/>
  <c r="B77" i="33"/>
  <c r="E76" i="33"/>
  <c r="D76" i="33"/>
  <c r="C76" i="33"/>
  <c r="B76" i="33"/>
  <c r="E75" i="33"/>
  <c r="D75" i="33"/>
  <c r="C75" i="33"/>
  <c r="B75" i="33"/>
  <c r="E74" i="33"/>
  <c r="D74" i="33"/>
  <c r="C74" i="33"/>
  <c r="B74" i="33"/>
  <c r="E73" i="33"/>
  <c r="D73" i="33"/>
  <c r="C73" i="33"/>
  <c r="B73" i="33"/>
  <c r="E72" i="33"/>
  <c r="D72" i="33"/>
  <c r="C72" i="33"/>
  <c r="B72" i="33"/>
  <c r="E71" i="33"/>
  <c r="D71" i="33"/>
  <c r="C71" i="33"/>
  <c r="B71" i="33"/>
  <c r="E70" i="33"/>
  <c r="D70" i="33"/>
  <c r="C70" i="33"/>
  <c r="B70" i="33"/>
  <c r="E69" i="33"/>
  <c r="D69" i="33"/>
  <c r="C69" i="33"/>
  <c r="B69" i="33"/>
  <c r="E68" i="33"/>
  <c r="D68" i="33"/>
  <c r="C68" i="33"/>
  <c r="B68" i="33"/>
  <c r="E67" i="33"/>
  <c r="D67" i="33"/>
  <c r="C67" i="33"/>
  <c r="B67" i="33"/>
  <c r="E66" i="33"/>
  <c r="D66" i="33"/>
  <c r="C66" i="33"/>
  <c r="B66" i="33"/>
  <c r="E65" i="33"/>
  <c r="D65" i="33"/>
  <c r="C65" i="33"/>
  <c r="B65" i="33"/>
  <c r="E64" i="33"/>
  <c r="D64" i="33"/>
  <c r="C64" i="33"/>
  <c r="B64" i="33"/>
  <c r="E63" i="33"/>
  <c r="D63" i="33"/>
  <c r="C63" i="33"/>
  <c r="B63" i="33"/>
  <c r="E62" i="33"/>
  <c r="D62" i="33"/>
  <c r="C62" i="33"/>
  <c r="B62" i="33"/>
  <c r="E61" i="33"/>
  <c r="D61" i="33"/>
  <c r="C61" i="33"/>
  <c r="B61" i="33"/>
  <c r="E60" i="33"/>
  <c r="D60" i="33"/>
  <c r="C60" i="33"/>
  <c r="B60" i="33"/>
  <c r="E59" i="33"/>
  <c r="D59" i="33"/>
  <c r="C59" i="33"/>
  <c r="B59" i="33"/>
  <c r="E58" i="33"/>
  <c r="D58" i="33"/>
  <c r="C58" i="33"/>
  <c r="B58" i="33"/>
  <c r="E57" i="33"/>
  <c r="D57" i="33"/>
  <c r="C57" i="33"/>
  <c r="B57" i="33"/>
  <c r="E56" i="33"/>
  <c r="D56" i="33"/>
  <c r="C56" i="33"/>
  <c r="B56" i="33"/>
  <c r="E55" i="33"/>
  <c r="D55" i="33"/>
  <c r="C55" i="33"/>
  <c r="B55" i="33"/>
  <c r="E54" i="33"/>
  <c r="D54" i="33"/>
  <c r="C54" i="33"/>
  <c r="B54" i="33"/>
  <c r="E53" i="33"/>
  <c r="D53" i="33"/>
  <c r="C53" i="33"/>
  <c r="B53" i="33"/>
  <c r="E52" i="33"/>
  <c r="D52" i="33"/>
  <c r="C52" i="33"/>
  <c r="B52" i="33"/>
  <c r="E51" i="33"/>
  <c r="D51" i="33"/>
  <c r="C51" i="33"/>
  <c r="B51" i="33"/>
  <c r="E50" i="33"/>
  <c r="D50" i="33"/>
  <c r="C50" i="33"/>
  <c r="B50" i="33"/>
  <c r="E49" i="33"/>
  <c r="D49" i="33"/>
  <c r="C49" i="33"/>
  <c r="B49" i="33"/>
  <c r="E48" i="33"/>
  <c r="D48" i="33"/>
  <c r="C48" i="33"/>
  <c r="B48" i="33"/>
  <c r="E47" i="33"/>
  <c r="D47" i="33"/>
  <c r="C47" i="33"/>
  <c r="B47" i="33"/>
  <c r="E46" i="33"/>
  <c r="D46" i="33"/>
  <c r="C46" i="33"/>
  <c r="B46" i="33"/>
  <c r="E45" i="33"/>
  <c r="D45" i="33"/>
  <c r="C45" i="33"/>
  <c r="B45" i="33"/>
  <c r="E44" i="33"/>
  <c r="D44" i="33"/>
  <c r="C44" i="33"/>
  <c r="B44" i="33"/>
  <c r="E43" i="33"/>
  <c r="D43" i="33"/>
  <c r="C43" i="33"/>
  <c r="B43" i="33"/>
  <c r="E42" i="33"/>
  <c r="D42" i="33"/>
  <c r="C42" i="33"/>
  <c r="B42" i="33"/>
  <c r="E41" i="33"/>
  <c r="D41" i="33"/>
  <c r="C41" i="33"/>
  <c r="B41" i="33"/>
  <c r="E40" i="33"/>
  <c r="D40" i="33"/>
  <c r="C40" i="33"/>
  <c r="B40" i="33"/>
  <c r="E39" i="33"/>
  <c r="D39" i="33"/>
  <c r="C39" i="33"/>
  <c r="B39" i="33"/>
  <c r="E38" i="33"/>
  <c r="D38" i="33"/>
  <c r="C38" i="33"/>
  <c r="B38" i="33"/>
  <c r="E37" i="33"/>
  <c r="D37" i="33"/>
  <c r="C37" i="33"/>
  <c r="B37" i="33"/>
  <c r="E36" i="33"/>
  <c r="D36" i="33"/>
  <c r="C36" i="33"/>
  <c r="B36" i="33"/>
  <c r="E35" i="33"/>
  <c r="D35" i="33"/>
  <c r="C35" i="33"/>
  <c r="B35" i="33"/>
  <c r="E34" i="33"/>
  <c r="D34" i="33"/>
  <c r="C34" i="33"/>
  <c r="B34" i="33"/>
  <c r="E33" i="33"/>
  <c r="D33" i="33"/>
  <c r="C33" i="33"/>
  <c r="B33" i="33"/>
  <c r="E32" i="33"/>
  <c r="D32" i="33"/>
  <c r="C32" i="33"/>
  <c r="B32" i="33"/>
  <c r="E31" i="33"/>
  <c r="D31" i="33"/>
  <c r="C31" i="33"/>
  <c r="B31" i="33"/>
  <c r="E30" i="33"/>
  <c r="D30" i="33"/>
  <c r="C30" i="33"/>
  <c r="B30" i="33"/>
  <c r="E29" i="33"/>
  <c r="D29" i="33"/>
  <c r="C29" i="33"/>
  <c r="B29" i="33"/>
  <c r="E28" i="33"/>
  <c r="D28" i="33"/>
  <c r="C28" i="33"/>
  <c r="B28" i="33"/>
  <c r="E27" i="33"/>
  <c r="D27" i="33"/>
  <c r="C27" i="33"/>
  <c r="B27" i="33"/>
  <c r="E26" i="33"/>
  <c r="D26" i="33"/>
  <c r="C26" i="33"/>
  <c r="B26" i="33"/>
  <c r="E25" i="33"/>
  <c r="D25" i="33"/>
  <c r="C25" i="33"/>
  <c r="B25" i="33"/>
  <c r="E24" i="33"/>
  <c r="D24" i="33"/>
  <c r="C24" i="33"/>
  <c r="B24" i="33"/>
  <c r="E23" i="33"/>
  <c r="D23" i="33"/>
  <c r="C23" i="33"/>
  <c r="B23" i="33"/>
  <c r="E22" i="33"/>
  <c r="D22" i="33"/>
  <c r="C22" i="33"/>
  <c r="B22" i="33"/>
  <c r="E21" i="33"/>
  <c r="D21" i="33"/>
  <c r="C21" i="33"/>
  <c r="B21" i="33"/>
  <c r="E20" i="33"/>
  <c r="D20" i="33"/>
  <c r="C20" i="33"/>
  <c r="B20" i="33"/>
  <c r="E19" i="33"/>
  <c r="D19" i="33"/>
  <c r="C19" i="33"/>
  <c r="B19" i="33"/>
  <c r="E18" i="33"/>
  <c r="D18" i="33"/>
  <c r="C18" i="33"/>
  <c r="B18" i="33"/>
  <c r="E17" i="33"/>
  <c r="D17" i="33"/>
  <c r="C17" i="33"/>
  <c r="B17" i="33"/>
  <c r="E16" i="33"/>
  <c r="D16" i="33"/>
  <c r="C16" i="33"/>
  <c r="B16" i="33"/>
  <c r="E15" i="33"/>
  <c r="D15" i="33"/>
  <c r="C15" i="33"/>
  <c r="B15" i="33"/>
  <c r="E14" i="33"/>
  <c r="D14" i="33"/>
  <c r="C14" i="33"/>
  <c r="B3" i="33"/>
  <c r="B10" i="33"/>
  <c r="B14" i="33"/>
  <c r="E13" i="33"/>
  <c r="D13" i="33"/>
  <c r="C13" i="33"/>
  <c r="B13" i="33"/>
  <c r="E12" i="33"/>
  <c r="D12" i="33"/>
  <c r="C12" i="33"/>
  <c r="B12" i="33"/>
  <c r="E11" i="33"/>
  <c r="D11" i="33"/>
  <c r="C11" i="33"/>
  <c r="B11" i="33"/>
  <c r="E10" i="33"/>
  <c r="H6" i="33"/>
  <c r="H3" i="33"/>
  <c r="G3" i="33"/>
  <c r="E109" i="32"/>
  <c r="D109" i="32"/>
  <c r="C109" i="32"/>
  <c r="B109" i="32"/>
  <c r="E108" i="32"/>
  <c r="D108" i="32"/>
  <c r="C108" i="32"/>
  <c r="B108" i="32"/>
  <c r="E107" i="32"/>
  <c r="D107" i="32"/>
  <c r="C107" i="32"/>
  <c r="B107" i="32"/>
  <c r="E106" i="32"/>
  <c r="D106" i="32"/>
  <c r="C106" i="32"/>
  <c r="B106" i="32"/>
  <c r="E105" i="32"/>
  <c r="D105" i="32"/>
  <c r="C105" i="32"/>
  <c r="B105" i="32"/>
  <c r="E104" i="32"/>
  <c r="D104" i="32"/>
  <c r="C104" i="32"/>
  <c r="B104" i="32"/>
  <c r="E103" i="32"/>
  <c r="D103" i="32"/>
  <c r="C103" i="32"/>
  <c r="B103" i="32"/>
  <c r="E102" i="32"/>
  <c r="D102" i="32"/>
  <c r="C102" i="32"/>
  <c r="B102" i="32"/>
  <c r="E101" i="32"/>
  <c r="D101" i="32"/>
  <c r="C101" i="32"/>
  <c r="B101" i="32"/>
  <c r="E100" i="32"/>
  <c r="D100" i="32"/>
  <c r="C100" i="32"/>
  <c r="B100" i="32"/>
  <c r="E99" i="32"/>
  <c r="D99" i="32"/>
  <c r="C99" i="32"/>
  <c r="B99" i="32"/>
  <c r="E98" i="32"/>
  <c r="D98" i="32"/>
  <c r="C98" i="32"/>
  <c r="B98" i="32"/>
  <c r="E97" i="32"/>
  <c r="D97" i="32"/>
  <c r="C97" i="32"/>
  <c r="B97" i="32"/>
  <c r="E96" i="32"/>
  <c r="D96" i="32"/>
  <c r="C96" i="32"/>
  <c r="B96" i="32"/>
  <c r="E95" i="32"/>
  <c r="D95" i="32"/>
  <c r="C95" i="32"/>
  <c r="B95" i="32"/>
  <c r="E94" i="32"/>
  <c r="D94" i="32"/>
  <c r="C94" i="32"/>
  <c r="B94" i="32"/>
  <c r="E93" i="32"/>
  <c r="D93" i="32"/>
  <c r="C93" i="32"/>
  <c r="B93" i="32"/>
  <c r="E92" i="32"/>
  <c r="D92" i="32"/>
  <c r="C92" i="32"/>
  <c r="B92" i="32"/>
  <c r="E91" i="32"/>
  <c r="D91" i="32"/>
  <c r="C91" i="32"/>
  <c r="B91" i="32"/>
  <c r="E90" i="32"/>
  <c r="D90" i="32"/>
  <c r="C90" i="32"/>
  <c r="B90" i="32"/>
  <c r="E89" i="32"/>
  <c r="D89" i="32"/>
  <c r="C89" i="32"/>
  <c r="B89" i="32"/>
  <c r="E88" i="32"/>
  <c r="D88" i="32"/>
  <c r="C88" i="32"/>
  <c r="B88" i="32"/>
  <c r="E87" i="32"/>
  <c r="D87" i="32"/>
  <c r="C87" i="32"/>
  <c r="B87" i="32"/>
  <c r="E86" i="32"/>
  <c r="D86" i="32"/>
  <c r="C86" i="32"/>
  <c r="B86" i="32"/>
  <c r="E85" i="32"/>
  <c r="D85" i="32"/>
  <c r="C85" i="32"/>
  <c r="B85" i="32"/>
  <c r="E84" i="32"/>
  <c r="D84" i="32"/>
  <c r="C84" i="32"/>
  <c r="B84" i="32"/>
  <c r="E83" i="32"/>
  <c r="D83" i="32"/>
  <c r="C83" i="32"/>
  <c r="B83" i="32"/>
  <c r="E82" i="32"/>
  <c r="D82" i="32"/>
  <c r="C82" i="32"/>
  <c r="B82" i="32"/>
  <c r="E81" i="32"/>
  <c r="D81" i="32"/>
  <c r="C81" i="32"/>
  <c r="B81" i="32"/>
  <c r="E80" i="32"/>
  <c r="D80" i="32"/>
  <c r="C80" i="32"/>
  <c r="B80" i="32"/>
  <c r="E79" i="32"/>
  <c r="D79" i="32"/>
  <c r="C79" i="32"/>
  <c r="B79" i="32"/>
  <c r="E78" i="32"/>
  <c r="D78" i="32"/>
  <c r="C78" i="32"/>
  <c r="B78" i="32"/>
  <c r="E77" i="32"/>
  <c r="D77" i="32"/>
  <c r="C77" i="32"/>
  <c r="B77" i="32"/>
  <c r="E76" i="32"/>
  <c r="D76" i="32"/>
  <c r="C76" i="32"/>
  <c r="B76" i="32"/>
  <c r="E75" i="32"/>
  <c r="D75" i="32"/>
  <c r="C75" i="32"/>
  <c r="B75" i="32"/>
  <c r="E74" i="32"/>
  <c r="D74" i="32"/>
  <c r="C74" i="32"/>
  <c r="B74" i="32"/>
  <c r="E73" i="32"/>
  <c r="D73" i="32"/>
  <c r="C73" i="32"/>
  <c r="B73" i="32"/>
  <c r="E72" i="32"/>
  <c r="D72" i="32"/>
  <c r="C72" i="32"/>
  <c r="B72" i="32"/>
  <c r="E71" i="32"/>
  <c r="D71" i="32"/>
  <c r="C71" i="32"/>
  <c r="B71" i="32"/>
  <c r="E70" i="32"/>
  <c r="D70" i="32"/>
  <c r="C70" i="32"/>
  <c r="B70" i="32"/>
  <c r="E69" i="32"/>
  <c r="D69" i="32"/>
  <c r="C69" i="32"/>
  <c r="B69" i="32"/>
  <c r="E68" i="32"/>
  <c r="D68" i="32"/>
  <c r="C68" i="32"/>
  <c r="B68" i="32"/>
  <c r="E67" i="32"/>
  <c r="D67" i="32"/>
  <c r="C67" i="32"/>
  <c r="B67" i="32"/>
  <c r="E66" i="32"/>
  <c r="D66" i="32"/>
  <c r="C66" i="32"/>
  <c r="B66" i="32"/>
  <c r="E65" i="32"/>
  <c r="D65" i="32"/>
  <c r="C65" i="32"/>
  <c r="B65" i="32"/>
  <c r="E64" i="32"/>
  <c r="D64" i="32"/>
  <c r="C64" i="32"/>
  <c r="B64" i="32"/>
  <c r="E63" i="32"/>
  <c r="D63" i="32"/>
  <c r="C63" i="32"/>
  <c r="B63" i="32"/>
  <c r="E62" i="32"/>
  <c r="D62" i="32"/>
  <c r="C62" i="32"/>
  <c r="B62" i="32"/>
  <c r="E61" i="32"/>
  <c r="D61" i="32"/>
  <c r="C61" i="32"/>
  <c r="B61" i="32"/>
  <c r="E60" i="32"/>
  <c r="D60" i="32"/>
  <c r="C60" i="32"/>
  <c r="B60" i="32"/>
  <c r="E59" i="32"/>
  <c r="D59" i="32"/>
  <c r="C59" i="32"/>
  <c r="B59" i="32"/>
  <c r="E58" i="32"/>
  <c r="D58" i="32"/>
  <c r="C58" i="32"/>
  <c r="B58" i="32"/>
  <c r="E57" i="32"/>
  <c r="D57" i="32"/>
  <c r="C57" i="32"/>
  <c r="B57" i="32"/>
  <c r="E56" i="32"/>
  <c r="D56" i="32"/>
  <c r="C56" i="32"/>
  <c r="B56" i="32"/>
  <c r="E55" i="32"/>
  <c r="D55" i="32"/>
  <c r="C55" i="32"/>
  <c r="B55" i="32"/>
  <c r="E54" i="32"/>
  <c r="D54" i="32"/>
  <c r="C54" i="32"/>
  <c r="B54" i="32"/>
  <c r="E53" i="32"/>
  <c r="D53" i="32"/>
  <c r="C53" i="32"/>
  <c r="B53" i="32"/>
  <c r="E52" i="32"/>
  <c r="D52" i="32"/>
  <c r="C52" i="32"/>
  <c r="B52" i="32"/>
  <c r="E51" i="32"/>
  <c r="D51" i="32"/>
  <c r="C51" i="32"/>
  <c r="B51" i="32"/>
  <c r="E50" i="32"/>
  <c r="D50" i="32"/>
  <c r="C50" i="32"/>
  <c r="B50" i="32"/>
  <c r="E49" i="32"/>
  <c r="D49" i="32"/>
  <c r="C49" i="32"/>
  <c r="B49" i="32"/>
  <c r="E48" i="32"/>
  <c r="D48" i="32"/>
  <c r="C48" i="32"/>
  <c r="B48" i="32"/>
  <c r="E47" i="32"/>
  <c r="D47" i="32"/>
  <c r="C47" i="32"/>
  <c r="B47" i="32"/>
  <c r="E46" i="32"/>
  <c r="D46" i="32"/>
  <c r="C46" i="32"/>
  <c r="B46" i="32"/>
  <c r="E45" i="32"/>
  <c r="D45" i="32"/>
  <c r="C45" i="32"/>
  <c r="B45" i="32"/>
  <c r="E44" i="32"/>
  <c r="D44" i="32"/>
  <c r="C44" i="32"/>
  <c r="B44" i="32"/>
  <c r="E43" i="32"/>
  <c r="D43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5" i="32"/>
  <c r="D35" i="32"/>
  <c r="C35" i="32"/>
  <c r="B35" i="32"/>
  <c r="E34" i="32"/>
  <c r="D34" i="32"/>
  <c r="C34" i="32"/>
  <c r="B34" i="32"/>
  <c r="E33" i="32"/>
  <c r="D33" i="32"/>
  <c r="C33" i="32"/>
  <c r="B33" i="32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5" i="32"/>
  <c r="D25" i="32"/>
  <c r="C25" i="32"/>
  <c r="B25" i="32"/>
  <c r="E24" i="32"/>
  <c r="D24" i="32"/>
  <c r="C24" i="32"/>
  <c r="B24" i="32"/>
  <c r="E23" i="32"/>
  <c r="D23" i="32"/>
  <c r="C23" i="32"/>
  <c r="B23" i="32"/>
  <c r="E22" i="32"/>
  <c r="D22" i="32"/>
  <c r="C22" i="32"/>
  <c r="B22" i="32"/>
  <c r="E21" i="32"/>
  <c r="D21" i="32"/>
  <c r="C21" i="32"/>
  <c r="B21" i="32"/>
  <c r="E20" i="32"/>
  <c r="D20" i="32"/>
  <c r="C20" i="32"/>
  <c r="B20" i="32"/>
  <c r="E19" i="32"/>
  <c r="D19" i="32"/>
  <c r="C19" i="32"/>
  <c r="B19" i="32"/>
  <c r="E18" i="32"/>
  <c r="D18" i="32"/>
  <c r="C18" i="32"/>
  <c r="B18" i="32"/>
  <c r="E17" i="32"/>
  <c r="D17" i="32"/>
  <c r="C17" i="32"/>
  <c r="B17" i="32"/>
  <c r="E16" i="32"/>
  <c r="D16" i="32"/>
  <c r="C16" i="32"/>
  <c r="B16" i="32"/>
  <c r="E15" i="32"/>
  <c r="D15" i="32"/>
  <c r="C15" i="32"/>
  <c r="B15" i="32"/>
  <c r="E14" i="32"/>
  <c r="D14" i="32"/>
  <c r="C14" i="32"/>
  <c r="B14" i="32"/>
  <c r="E13" i="32"/>
  <c r="D13" i="32"/>
  <c r="C13" i="32"/>
  <c r="B13" i="32"/>
  <c r="E12" i="32"/>
  <c r="D12" i="32"/>
  <c r="C12" i="32"/>
  <c r="B12" i="32"/>
  <c r="E11" i="32"/>
  <c r="D11" i="32"/>
  <c r="C11" i="32"/>
  <c r="B11" i="32"/>
  <c r="E10" i="32"/>
  <c r="B3" i="32"/>
  <c r="B10" i="32"/>
  <c r="H6" i="32"/>
  <c r="H3" i="32"/>
  <c r="G3" i="32"/>
  <c r="E109" i="31"/>
  <c r="D109" i="31"/>
  <c r="C109" i="31"/>
  <c r="B109" i="31"/>
  <c r="E108" i="31"/>
  <c r="D108" i="31"/>
  <c r="C108" i="31"/>
  <c r="B108" i="31"/>
  <c r="E107" i="31"/>
  <c r="D107" i="31"/>
  <c r="C107" i="31"/>
  <c r="B107" i="31"/>
  <c r="E106" i="31"/>
  <c r="D106" i="31"/>
  <c r="C106" i="31"/>
  <c r="B106" i="31"/>
  <c r="E105" i="31"/>
  <c r="D105" i="31"/>
  <c r="C105" i="31"/>
  <c r="B105" i="31"/>
  <c r="E104" i="31"/>
  <c r="D104" i="31"/>
  <c r="C104" i="31"/>
  <c r="B104" i="31"/>
  <c r="E103" i="31"/>
  <c r="D103" i="31"/>
  <c r="C103" i="31"/>
  <c r="B103" i="31"/>
  <c r="E102" i="31"/>
  <c r="D102" i="31"/>
  <c r="C102" i="31"/>
  <c r="B102" i="31"/>
  <c r="E101" i="31"/>
  <c r="D101" i="31"/>
  <c r="C101" i="31"/>
  <c r="B101" i="31"/>
  <c r="E100" i="31"/>
  <c r="D100" i="31"/>
  <c r="C100" i="31"/>
  <c r="B100" i="31"/>
  <c r="E99" i="31"/>
  <c r="D99" i="31"/>
  <c r="C99" i="31"/>
  <c r="B99" i="31"/>
  <c r="E98" i="31"/>
  <c r="D98" i="31"/>
  <c r="C98" i="31"/>
  <c r="B98" i="31"/>
  <c r="E97" i="31"/>
  <c r="D97" i="31"/>
  <c r="C97" i="31"/>
  <c r="B97" i="31"/>
  <c r="E96" i="31"/>
  <c r="D96" i="31"/>
  <c r="C96" i="31"/>
  <c r="B96" i="31"/>
  <c r="E95" i="31"/>
  <c r="D95" i="31"/>
  <c r="C95" i="31"/>
  <c r="B95" i="31"/>
  <c r="E94" i="31"/>
  <c r="D94" i="31"/>
  <c r="C94" i="31"/>
  <c r="B94" i="31"/>
  <c r="E93" i="31"/>
  <c r="D93" i="31"/>
  <c r="C93" i="31"/>
  <c r="B93" i="31"/>
  <c r="E92" i="31"/>
  <c r="D92" i="31"/>
  <c r="C92" i="31"/>
  <c r="B92" i="31"/>
  <c r="E91" i="31"/>
  <c r="D91" i="31"/>
  <c r="C91" i="31"/>
  <c r="B91" i="31"/>
  <c r="E90" i="31"/>
  <c r="D90" i="31"/>
  <c r="C90" i="31"/>
  <c r="B90" i="31"/>
  <c r="E89" i="31"/>
  <c r="D89" i="31"/>
  <c r="C89" i="31"/>
  <c r="B89" i="31"/>
  <c r="E88" i="31"/>
  <c r="D88" i="31"/>
  <c r="C88" i="31"/>
  <c r="B88" i="31"/>
  <c r="E87" i="31"/>
  <c r="D87" i="31"/>
  <c r="C87" i="31"/>
  <c r="B87" i="31"/>
  <c r="E86" i="31"/>
  <c r="D86" i="31"/>
  <c r="C86" i="31"/>
  <c r="B86" i="31"/>
  <c r="E85" i="31"/>
  <c r="D85" i="31"/>
  <c r="C85" i="31"/>
  <c r="B85" i="31"/>
  <c r="E84" i="31"/>
  <c r="D84" i="31"/>
  <c r="C84" i="31"/>
  <c r="B84" i="31"/>
  <c r="E83" i="31"/>
  <c r="D83" i="31"/>
  <c r="C83" i="31"/>
  <c r="B83" i="31"/>
  <c r="E82" i="31"/>
  <c r="D82" i="31"/>
  <c r="C82" i="31"/>
  <c r="B82" i="31"/>
  <c r="E81" i="31"/>
  <c r="D81" i="31"/>
  <c r="C81" i="31"/>
  <c r="B81" i="31"/>
  <c r="E80" i="31"/>
  <c r="D80" i="31"/>
  <c r="C80" i="31"/>
  <c r="B80" i="31"/>
  <c r="E79" i="31"/>
  <c r="D79" i="31"/>
  <c r="C79" i="31"/>
  <c r="B79" i="31"/>
  <c r="E78" i="31"/>
  <c r="D78" i="31"/>
  <c r="C78" i="31"/>
  <c r="B78" i="31"/>
  <c r="E77" i="31"/>
  <c r="D77" i="31"/>
  <c r="C77" i="31"/>
  <c r="B77" i="31"/>
  <c r="E76" i="31"/>
  <c r="D76" i="31"/>
  <c r="C76" i="31"/>
  <c r="B76" i="31"/>
  <c r="E75" i="31"/>
  <c r="D75" i="31"/>
  <c r="C75" i="31"/>
  <c r="B75" i="31"/>
  <c r="E74" i="31"/>
  <c r="D74" i="31"/>
  <c r="C74" i="31"/>
  <c r="B74" i="31"/>
  <c r="E73" i="31"/>
  <c r="D73" i="31"/>
  <c r="C73" i="31"/>
  <c r="B73" i="31"/>
  <c r="E72" i="31"/>
  <c r="D72" i="31"/>
  <c r="C72" i="31"/>
  <c r="B72" i="31"/>
  <c r="E71" i="31"/>
  <c r="D71" i="31"/>
  <c r="C71" i="31"/>
  <c r="B71" i="31"/>
  <c r="E70" i="31"/>
  <c r="D70" i="31"/>
  <c r="C70" i="31"/>
  <c r="B70" i="31"/>
  <c r="E69" i="31"/>
  <c r="D69" i="31"/>
  <c r="C69" i="31"/>
  <c r="B69" i="31"/>
  <c r="E68" i="31"/>
  <c r="D68" i="31"/>
  <c r="C68" i="31"/>
  <c r="B68" i="31"/>
  <c r="E67" i="31"/>
  <c r="D67" i="31"/>
  <c r="C67" i="31"/>
  <c r="B67" i="31"/>
  <c r="E66" i="31"/>
  <c r="D66" i="31"/>
  <c r="C66" i="31"/>
  <c r="B66" i="31"/>
  <c r="E65" i="31"/>
  <c r="D65" i="31"/>
  <c r="C65" i="31"/>
  <c r="B65" i="31"/>
  <c r="E64" i="31"/>
  <c r="D64" i="31"/>
  <c r="C64" i="31"/>
  <c r="B64" i="31"/>
  <c r="E63" i="31"/>
  <c r="D63" i="31"/>
  <c r="C63" i="31"/>
  <c r="B63" i="31"/>
  <c r="E62" i="31"/>
  <c r="D62" i="31"/>
  <c r="C62" i="31"/>
  <c r="B62" i="31"/>
  <c r="E61" i="31"/>
  <c r="D61" i="31"/>
  <c r="C61" i="31"/>
  <c r="B61" i="31"/>
  <c r="E60" i="31"/>
  <c r="D60" i="31"/>
  <c r="C60" i="31"/>
  <c r="B60" i="31"/>
  <c r="E59" i="31"/>
  <c r="D59" i="31"/>
  <c r="C59" i="31"/>
  <c r="B59" i="31"/>
  <c r="E58" i="31"/>
  <c r="D58" i="31"/>
  <c r="C58" i="31"/>
  <c r="B58" i="31"/>
  <c r="E57" i="31"/>
  <c r="D57" i="31"/>
  <c r="C57" i="31"/>
  <c r="B57" i="31"/>
  <c r="E56" i="31"/>
  <c r="D56" i="31"/>
  <c r="C56" i="31"/>
  <c r="B56" i="31"/>
  <c r="E55" i="31"/>
  <c r="D55" i="31"/>
  <c r="C55" i="31"/>
  <c r="B55" i="31"/>
  <c r="E54" i="31"/>
  <c r="D54" i="31"/>
  <c r="C54" i="31"/>
  <c r="B54" i="31"/>
  <c r="E53" i="31"/>
  <c r="D53" i="31"/>
  <c r="C53" i="31"/>
  <c r="B53" i="31"/>
  <c r="E52" i="31"/>
  <c r="D52" i="31"/>
  <c r="C52" i="31"/>
  <c r="B52" i="31"/>
  <c r="E51" i="31"/>
  <c r="D51" i="31"/>
  <c r="C51" i="31"/>
  <c r="B51" i="31"/>
  <c r="E50" i="31"/>
  <c r="D50" i="31"/>
  <c r="C50" i="31"/>
  <c r="B50" i="31"/>
  <c r="E49" i="31"/>
  <c r="D49" i="31"/>
  <c r="C49" i="31"/>
  <c r="B49" i="31"/>
  <c r="E48" i="31"/>
  <c r="D48" i="31"/>
  <c r="C48" i="31"/>
  <c r="B48" i="31"/>
  <c r="E47" i="31"/>
  <c r="D47" i="31"/>
  <c r="C47" i="31"/>
  <c r="B47" i="31"/>
  <c r="E46" i="31"/>
  <c r="D46" i="31"/>
  <c r="C46" i="31"/>
  <c r="B46" i="31"/>
  <c r="E45" i="31"/>
  <c r="D45" i="31"/>
  <c r="C45" i="31"/>
  <c r="B45" i="31"/>
  <c r="E44" i="31"/>
  <c r="D44" i="31"/>
  <c r="C44" i="31"/>
  <c r="B44" i="31"/>
  <c r="E43" i="31"/>
  <c r="D43" i="31"/>
  <c r="C43" i="31"/>
  <c r="B43" i="31"/>
  <c r="E42" i="31"/>
  <c r="D42" i="31"/>
  <c r="C42" i="31"/>
  <c r="B42" i="31"/>
  <c r="E41" i="31"/>
  <c r="D41" i="31"/>
  <c r="C41" i="31"/>
  <c r="B41" i="31"/>
  <c r="E40" i="31"/>
  <c r="D40" i="31"/>
  <c r="C40" i="31"/>
  <c r="B40" i="31"/>
  <c r="E39" i="31"/>
  <c r="D39" i="31"/>
  <c r="C39" i="31"/>
  <c r="B39" i="31"/>
  <c r="E38" i="31"/>
  <c r="D38" i="31"/>
  <c r="C38" i="31"/>
  <c r="B38" i="31"/>
  <c r="E37" i="31"/>
  <c r="D37" i="31"/>
  <c r="C37" i="31"/>
  <c r="B37" i="31"/>
  <c r="E36" i="31"/>
  <c r="D36" i="31"/>
  <c r="C36" i="31"/>
  <c r="B36" i="31"/>
  <c r="E35" i="31"/>
  <c r="D35" i="31"/>
  <c r="C35" i="31"/>
  <c r="B35" i="31"/>
  <c r="E34" i="31"/>
  <c r="D34" i="31"/>
  <c r="C34" i="31"/>
  <c r="B34" i="31"/>
  <c r="E33" i="31"/>
  <c r="D33" i="31"/>
  <c r="C33" i="31"/>
  <c r="B33" i="31"/>
  <c r="E32" i="31"/>
  <c r="D32" i="31"/>
  <c r="C32" i="31"/>
  <c r="B32" i="31"/>
  <c r="E31" i="31"/>
  <c r="D31" i="31"/>
  <c r="C31" i="31"/>
  <c r="B31" i="31"/>
  <c r="E30" i="31"/>
  <c r="D30" i="31"/>
  <c r="C30" i="31"/>
  <c r="B30" i="31"/>
  <c r="E29" i="31"/>
  <c r="D29" i="31"/>
  <c r="C29" i="31"/>
  <c r="B29" i="31"/>
  <c r="E28" i="31"/>
  <c r="D28" i="31"/>
  <c r="C28" i="31"/>
  <c r="B28" i="31"/>
  <c r="E27" i="31"/>
  <c r="D27" i="31"/>
  <c r="C27" i="31"/>
  <c r="B27" i="31"/>
  <c r="E26" i="31"/>
  <c r="D26" i="31"/>
  <c r="C26" i="31"/>
  <c r="B26" i="31"/>
  <c r="E25" i="31"/>
  <c r="D25" i="31"/>
  <c r="C25" i="31"/>
  <c r="B25" i="31"/>
  <c r="E24" i="31"/>
  <c r="D24" i="31"/>
  <c r="C24" i="31"/>
  <c r="B24" i="31"/>
  <c r="E23" i="31"/>
  <c r="D23" i="31"/>
  <c r="C23" i="31"/>
  <c r="B23" i="31"/>
  <c r="E22" i="31"/>
  <c r="D22" i="31"/>
  <c r="C22" i="31"/>
  <c r="B22" i="31"/>
  <c r="E21" i="31"/>
  <c r="D21" i="31"/>
  <c r="C21" i="31"/>
  <c r="B21" i="31"/>
  <c r="E20" i="31"/>
  <c r="D20" i="31"/>
  <c r="C20" i="31"/>
  <c r="B20" i="31"/>
  <c r="E19" i="31"/>
  <c r="D19" i="31"/>
  <c r="C19" i="31"/>
  <c r="B19" i="31"/>
  <c r="E18" i="31"/>
  <c r="D18" i="31"/>
  <c r="C18" i="31"/>
  <c r="B18" i="31"/>
  <c r="E17" i="31"/>
  <c r="D17" i="31"/>
  <c r="C17" i="31"/>
  <c r="B17" i="31"/>
  <c r="E16" i="31"/>
  <c r="D16" i="31"/>
  <c r="C16" i="31"/>
  <c r="B16" i="31"/>
  <c r="E15" i="31"/>
  <c r="D15" i="31"/>
  <c r="C15" i="31"/>
  <c r="B15" i="31"/>
  <c r="E14" i="31"/>
  <c r="D14" i="31"/>
  <c r="C14" i="31"/>
  <c r="B3" i="31"/>
  <c r="B10" i="31"/>
  <c r="B14" i="31"/>
  <c r="E13" i="31"/>
  <c r="D13" i="31"/>
  <c r="C13" i="31"/>
  <c r="B13" i="31"/>
  <c r="E12" i="31"/>
  <c r="D12" i="31"/>
  <c r="C12" i="31"/>
  <c r="B12" i="31"/>
  <c r="E11" i="31"/>
  <c r="D11" i="31"/>
  <c r="C11" i="31"/>
  <c r="B11" i="31"/>
  <c r="E10" i="31"/>
  <c r="H6" i="31"/>
  <c r="H3" i="31"/>
  <c r="G3" i="31"/>
  <c r="E109" i="30"/>
  <c r="D109" i="30"/>
  <c r="C109" i="30"/>
  <c r="B109" i="30"/>
  <c r="E108" i="30"/>
  <c r="D108" i="30"/>
  <c r="C108" i="30"/>
  <c r="B108" i="30"/>
  <c r="E107" i="30"/>
  <c r="D107" i="30"/>
  <c r="C107" i="30"/>
  <c r="B107" i="30"/>
  <c r="E106" i="30"/>
  <c r="D106" i="30"/>
  <c r="C106" i="30"/>
  <c r="B106" i="30"/>
  <c r="E105" i="30"/>
  <c r="D105" i="30"/>
  <c r="C105" i="30"/>
  <c r="B105" i="30"/>
  <c r="E104" i="30"/>
  <c r="D104" i="30"/>
  <c r="C104" i="30"/>
  <c r="B104" i="30"/>
  <c r="E103" i="30"/>
  <c r="D103" i="30"/>
  <c r="C103" i="30"/>
  <c r="B103" i="30"/>
  <c r="E102" i="30"/>
  <c r="D102" i="30"/>
  <c r="C102" i="30"/>
  <c r="B102" i="30"/>
  <c r="E101" i="30"/>
  <c r="D101" i="30"/>
  <c r="C101" i="30"/>
  <c r="B101" i="30"/>
  <c r="E100" i="30"/>
  <c r="D100" i="30"/>
  <c r="C100" i="30"/>
  <c r="B100" i="30"/>
  <c r="E99" i="30"/>
  <c r="D99" i="30"/>
  <c r="C99" i="30"/>
  <c r="B99" i="30"/>
  <c r="E98" i="30"/>
  <c r="D98" i="30"/>
  <c r="C98" i="30"/>
  <c r="B98" i="30"/>
  <c r="E97" i="30"/>
  <c r="D97" i="30"/>
  <c r="C97" i="30"/>
  <c r="B97" i="30"/>
  <c r="E96" i="30"/>
  <c r="D96" i="30"/>
  <c r="C96" i="30"/>
  <c r="B96" i="30"/>
  <c r="E95" i="30"/>
  <c r="D95" i="30"/>
  <c r="C95" i="30"/>
  <c r="B95" i="30"/>
  <c r="E94" i="30"/>
  <c r="D94" i="30"/>
  <c r="C94" i="30"/>
  <c r="B94" i="30"/>
  <c r="E93" i="30"/>
  <c r="D93" i="30"/>
  <c r="C93" i="30"/>
  <c r="B93" i="30"/>
  <c r="E92" i="30"/>
  <c r="D92" i="30"/>
  <c r="C92" i="30"/>
  <c r="B92" i="30"/>
  <c r="E91" i="30"/>
  <c r="D91" i="30"/>
  <c r="C91" i="30"/>
  <c r="B91" i="30"/>
  <c r="E90" i="30"/>
  <c r="D90" i="30"/>
  <c r="C90" i="30"/>
  <c r="B90" i="30"/>
  <c r="E89" i="30"/>
  <c r="D89" i="30"/>
  <c r="C89" i="30"/>
  <c r="B89" i="30"/>
  <c r="E88" i="30"/>
  <c r="D88" i="30"/>
  <c r="C88" i="30"/>
  <c r="B88" i="30"/>
  <c r="E87" i="30"/>
  <c r="D87" i="30"/>
  <c r="C87" i="30"/>
  <c r="B87" i="30"/>
  <c r="E86" i="30"/>
  <c r="D86" i="30"/>
  <c r="C86" i="30"/>
  <c r="B86" i="30"/>
  <c r="E85" i="30"/>
  <c r="D85" i="30"/>
  <c r="C85" i="30"/>
  <c r="B85" i="30"/>
  <c r="E84" i="30"/>
  <c r="D84" i="30"/>
  <c r="C84" i="30"/>
  <c r="B84" i="30"/>
  <c r="E83" i="30"/>
  <c r="D83" i="30"/>
  <c r="C83" i="30"/>
  <c r="B83" i="30"/>
  <c r="E82" i="30"/>
  <c r="D82" i="30"/>
  <c r="C82" i="30"/>
  <c r="B82" i="30"/>
  <c r="E81" i="30"/>
  <c r="D81" i="30"/>
  <c r="C81" i="30"/>
  <c r="B81" i="30"/>
  <c r="E80" i="30"/>
  <c r="D80" i="30"/>
  <c r="C80" i="30"/>
  <c r="B80" i="30"/>
  <c r="E79" i="30"/>
  <c r="D79" i="30"/>
  <c r="C79" i="30"/>
  <c r="B79" i="30"/>
  <c r="E78" i="30"/>
  <c r="D78" i="30"/>
  <c r="C78" i="30"/>
  <c r="B78" i="30"/>
  <c r="E77" i="30"/>
  <c r="D77" i="30"/>
  <c r="C77" i="30"/>
  <c r="B77" i="30"/>
  <c r="E76" i="30"/>
  <c r="D76" i="30"/>
  <c r="C76" i="30"/>
  <c r="B76" i="30"/>
  <c r="E75" i="30"/>
  <c r="D75" i="30"/>
  <c r="C75" i="30"/>
  <c r="B75" i="30"/>
  <c r="E74" i="30"/>
  <c r="D74" i="30"/>
  <c r="C74" i="30"/>
  <c r="B74" i="30"/>
  <c r="E73" i="30"/>
  <c r="D73" i="30"/>
  <c r="C73" i="30"/>
  <c r="B73" i="30"/>
  <c r="E72" i="30"/>
  <c r="D72" i="30"/>
  <c r="C72" i="30"/>
  <c r="B72" i="30"/>
  <c r="E71" i="30"/>
  <c r="D71" i="30"/>
  <c r="C71" i="30"/>
  <c r="B71" i="30"/>
  <c r="E70" i="30"/>
  <c r="D70" i="30"/>
  <c r="C70" i="30"/>
  <c r="B70" i="30"/>
  <c r="E69" i="30"/>
  <c r="D69" i="30"/>
  <c r="C69" i="30"/>
  <c r="B69" i="30"/>
  <c r="E68" i="30"/>
  <c r="D68" i="30"/>
  <c r="C68" i="30"/>
  <c r="B68" i="30"/>
  <c r="E67" i="30"/>
  <c r="D67" i="30"/>
  <c r="C67" i="30"/>
  <c r="B67" i="30"/>
  <c r="E66" i="30"/>
  <c r="D66" i="30"/>
  <c r="C66" i="30"/>
  <c r="B66" i="30"/>
  <c r="E65" i="30"/>
  <c r="D65" i="30"/>
  <c r="C65" i="30"/>
  <c r="B65" i="30"/>
  <c r="E64" i="30"/>
  <c r="D64" i="30"/>
  <c r="C64" i="30"/>
  <c r="B64" i="30"/>
  <c r="E63" i="30"/>
  <c r="D63" i="30"/>
  <c r="C63" i="30"/>
  <c r="B63" i="30"/>
  <c r="E62" i="30"/>
  <c r="D62" i="30"/>
  <c r="C62" i="30"/>
  <c r="B62" i="30"/>
  <c r="E61" i="30"/>
  <c r="D61" i="30"/>
  <c r="C61" i="30"/>
  <c r="B61" i="30"/>
  <c r="E60" i="30"/>
  <c r="D60" i="30"/>
  <c r="C60" i="30"/>
  <c r="B60" i="30"/>
  <c r="E59" i="30"/>
  <c r="D59" i="30"/>
  <c r="C59" i="30"/>
  <c r="B59" i="30"/>
  <c r="E58" i="30"/>
  <c r="D58" i="30"/>
  <c r="C58" i="30"/>
  <c r="B58" i="30"/>
  <c r="E57" i="30"/>
  <c r="D57" i="30"/>
  <c r="C57" i="30"/>
  <c r="B57" i="30"/>
  <c r="E56" i="30"/>
  <c r="D56" i="30"/>
  <c r="C56" i="30"/>
  <c r="B56" i="30"/>
  <c r="E55" i="30"/>
  <c r="D55" i="30"/>
  <c r="C55" i="30"/>
  <c r="B55" i="30"/>
  <c r="E54" i="30"/>
  <c r="D54" i="30"/>
  <c r="C54" i="30"/>
  <c r="B54" i="30"/>
  <c r="E53" i="30"/>
  <c r="D53" i="30"/>
  <c r="C53" i="30"/>
  <c r="B53" i="30"/>
  <c r="E52" i="30"/>
  <c r="D52" i="30"/>
  <c r="C52" i="30"/>
  <c r="B52" i="30"/>
  <c r="E51" i="30"/>
  <c r="D51" i="30"/>
  <c r="C51" i="30"/>
  <c r="B51" i="30"/>
  <c r="E50" i="30"/>
  <c r="D50" i="30"/>
  <c r="C50" i="30"/>
  <c r="B50" i="30"/>
  <c r="E49" i="30"/>
  <c r="D49" i="30"/>
  <c r="C49" i="30"/>
  <c r="B49" i="30"/>
  <c r="E48" i="30"/>
  <c r="D48" i="30"/>
  <c r="C48" i="30"/>
  <c r="B48" i="30"/>
  <c r="E47" i="30"/>
  <c r="D47" i="30"/>
  <c r="C47" i="30"/>
  <c r="B47" i="30"/>
  <c r="E46" i="30"/>
  <c r="D46" i="30"/>
  <c r="C46" i="30"/>
  <c r="B46" i="30"/>
  <c r="E45" i="30"/>
  <c r="D45" i="30"/>
  <c r="C45" i="30"/>
  <c r="B45" i="30"/>
  <c r="E44" i="30"/>
  <c r="D44" i="30"/>
  <c r="C44" i="30"/>
  <c r="B44" i="30"/>
  <c r="E43" i="30"/>
  <c r="D43" i="30"/>
  <c r="C43" i="30"/>
  <c r="B43" i="30"/>
  <c r="E42" i="30"/>
  <c r="D42" i="30"/>
  <c r="C42" i="30"/>
  <c r="B42" i="30"/>
  <c r="E41" i="30"/>
  <c r="D41" i="30"/>
  <c r="C41" i="30"/>
  <c r="B41" i="30"/>
  <c r="E40" i="30"/>
  <c r="D40" i="30"/>
  <c r="C40" i="30"/>
  <c r="B40" i="30"/>
  <c r="E39" i="30"/>
  <c r="D39" i="30"/>
  <c r="C39" i="30"/>
  <c r="B39" i="30"/>
  <c r="E38" i="30"/>
  <c r="D38" i="30"/>
  <c r="C38" i="30"/>
  <c r="B38" i="30"/>
  <c r="E37" i="30"/>
  <c r="D37" i="30"/>
  <c r="C37" i="30"/>
  <c r="B37" i="30"/>
  <c r="E36" i="30"/>
  <c r="D36" i="30"/>
  <c r="C36" i="30"/>
  <c r="B36" i="30"/>
  <c r="E35" i="30"/>
  <c r="D35" i="30"/>
  <c r="C35" i="30"/>
  <c r="B35" i="30"/>
  <c r="E34" i="30"/>
  <c r="D34" i="30"/>
  <c r="C34" i="30"/>
  <c r="B34" i="30"/>
  <c r="E33" i="30"/>
  <c r="D33" i="30"/>
  <c r="C33" i="30"/>
  <c r="B33" i="30"/>
  <c r="E32" i="30"/>
  <c r="D32" i="30"/>
  <c r="C32" i="30"/>
  <c r="B32" i="30"/>
  <c r="E31" i="30"/>
  <c r="D31" i="30"/>
  <c r="C31" i="30"/>
  <c r="B31" i="30"/>
  <c r="E30" i="30"/>
  <c r="D30" i="30"/>
  <c r="C30" i="30"/>
  <c r="B30" i="30"/>
  <c r="E29" i="30"/>
  <c r="D29" i="30"/>
  <c r="C29" i="30"/>
  <c r="B29" i="30"/>
  <c r="E28" i="30"/>
  <c r="D28" i="30"/>
  <c r="C28" i="30"/>
  <c r="B28" i="30"/>
  <c r="E27" i="30"/>
  <c r="D27" i="30"/>
  <c r="C27" i="30"/>
  <c r="B27" i="30"/>
  <c r="E26" i="30"/>
  <c r="D26" i="30"/>
  <c r="C26" i="30"/>
  <c r="B26" i="30"/>
  <c r="E25" i="30"/>
  <c r="D25" i="30"/>
  <c r="C25" i="30"/>
  <c r="B25" i="30"/>
  <c r="E24" i="30"/>
  <c r="D24" i="30"/>
  <c r="C24" i="30"/>
  <c r="B24" i="30"/>
  <c r="E23" i="30"/>
  <c r="D23" i="30"/>
  <c r="C23" i="30"/>
  <c r="B23" i="30"/>
  <c r="E22" i="30"/>
  <c r="D22" i="30"/>
  <c r="C22" i="30"/>
  <c r="B22" i="30"/>
  <c r="E21" i="30"/>
  <c r="D21" i="30"/>
  <c r="C21" i="30"/>
  <c r="B21" i="30"/>
  <c r="E20" i="30"/>
  <c r="D20" i="30"/>
  <c r="C20" i="30"/>
  <c r="B20" i="30"/>
  <c r="E19" i="30"/>
  <c r="D19" i="30"/>
  <c r="C19" i="30"/>
  <c r="B19" i="30"/>
  <c r="E18" i="30"/>
  <c r="D18" i="30"/>
  <c r="C18" i="30"/>
  <c r="B18" i="30"/>
  <c r="E17" i="30"/>
  <c r="D17" i="30"/>
  <c r="C17" i="30"/>
  <c r="B17" i="30"/>
  <c r="E16" i="30"/>
  <c r="D16" i="30"/>
  <c r="C16" i="30"/>
  <c r="B16" i="30"/>
  <c r="E15" i="30"/>
  <c r="D15" i="30"/>
  <c r="C15" i="30"/>
  <c r="B15" i="30"/>
  <c r="E14" i="30"/>
  <c r="D14" i="30"/>
  <c r="C14" i="30"/>
  <c r="B3" i="30"/>
  <c r="B10" i="30"/>
  <c r="B14" i="30"/>
  <c r="E13" i="30"/>
  <c r="D13" i="30"/>
  <c r="C13" i="30"/>
  <c r="B13" i="30"/>
  <c r="E12" i="30"/>
  <c r="D12" i="30"/>
  <c r="C12" i="30"/>
  <c r="B12" i="30"/>
  <c r="E11" i="30"/>
  <c r="D11" i="30"/>
  <c r="C11" i="30"/>
  <c r="B11" i="30"/>
  <c r="E10" i="30"/>
  <c r="H6" i="30"/>
  <c r="H3" i="30"/>
  <c r="G3" i="30"/>
  <c r="E109" i="29"/>
  <c r="D109" i="29"/>
  <c r="C109" i="29"/>
  <c r="B109" i="29"/>
  <c r="E108" i="29"/>
  <c r="D108" i="29"/>
  <c r="C108" i="29"/>
  <c r="B108" i="29"/>
  <c r="E107" i="29"/>
  <c r="D107" i="29"/>
  <c r="C107" i="29"/>
  <c r="B107" i="29"/>
  <c r="E106" i="29"/>
  <c r="D106" i="29"/>
  <c r="C106" i="29"/>
  <c r="B106" i="29"/>
  <c r="E105" i="29"/>
  <c r="D105" i="29"/>
  <c r="C105" i="29"/>
  <c r="B105" i="29"/>
  <c r="E104" i="29"/>
  <c r="D104" i="29"/>
  <c r="C104" i="29"/>
  <c r="B104" i="29"/>
  <c r="E103" i="29"/>
  <c r="D103" i="29"/>
  <c r="C103" i="29"/>
  <c r="B103" i="29"/>
  <c r="E102" i="29"/>
  <c r="D102" i="29"/>
  <c r="C102" i="29"/>
  <c r="B102" i="29"/>
  <c r="E101" i="29"/>
  <c r="D101" i="29"/>
  <c r="C101" i="29"/>
  <c r="B101" i="29"/>
  <c r="E100" i="29"/>
  <c r="D100" i="29"/>
  <c r="C100" i="29"/>
  <c r="B100" i="29"/>
  <c r="E99" i="29"/>
  <c r="D99" i="29"/>
  <c r="C99" i="29"/>
  <c r="B99" i="29"/>
  <c r="E98" i="29"/>
  <c r="D98" i="29"/>
  <c r="C98" i="29"/>
  <c r="B98" i="29"/>
  <c r="E97" i="29"/>
  <c r="D97" i="29"/>
  <c r="C97" i="29"/>
  <c r="B97" i="29"/>
  <c r="E96" i="29"/>
  <c r="D96" i="29"/>
  <c r="C96" i="29"/>
  <c r="B96" i="29"/>
  <c r="E95" i="29"/>
  <c r="D95" i="29"/>
  <c r="C95" i="29"/>
  <c r="B95" i="29"/>
  <c r="E94" i="29"/>
  <c r="D94" i="29"/>
  <c r="C94" i="29"/>
  <c r="B94" i="29"/>
  <c r="E93" i="29"/>
  <c r="D93" i="29"/>
  <c r="C93" i="29"/>
  <c r="B93" i="29"/>
  <c r="E92" i="29"/>
  <c r="D92" i="29"/>
  <c r="C92" i="29"/>
  <c r="B92" i="29"/>
  <c r="E91" i="29"/>
  <c r="D91" i="29"/>
  <c r="C91" i="29"/>
  <c r="B91" i="29"/>
  <c r="E90" i="29"/>
  <c r="D90" i="29"/>
  <c r="C90" i="29"/>
  <c r="B90" i="29"/>
  <c r="E89" i="29"/>
  <c r="D89" i="29"/>
  <c r="C89" i="29"/>
  <c r="B89" i="29"/>
  <c r="E88" i="29"/>
  <c r="D88" i="29"/>
  <c r="C88" i="29"/>
  <c r="B88" i="29"/>
  <c r="E87" i="29"/>
  <c r="D87" i="29"/>
  <c r="C87" i="29"/>
  <c r="B87" i="29"/>
  <c r="E86" i="29"/>
  <c r="D86" i="29"/>
  <c r="C86" i="29"/>
  <c r="B86" i="29"/>
  <c r="E85" i="29"/>
  <c r="D85" i="29"/>
  <c r="C85" i="29"/>
  <c r="B85" i="29"/>
  <c r="E84" i="29"/>
  <c r="D84" i="29"/>
  <c r="C84" i="29"/>
  <c r="B84" i="29"/>
  <c r="E83" i="29"/>
  <c r="D83" i="29"/>
  <c r="C83" i="29"/>
  <c r="B83" i="29"/>
  <c r="E82" i="29"/>
  <c r="D82" i="29"/>
  <c r="C82" i="29"/>
  <c r="B82" i="29"/>
  <c r="E81" i="29"/>
  <c r="D81" i="29"/>
  <c r="C81" i="29"/>
  <c r="B81" i="29"/>
  <c r="E80" i="29"/>
  <c r="D80" i="29"/>
  <c r="C80" i="29"/>
  <c r="B80" i="29"/>
  <c r="E79" i="29"/>
  <c r="D79" i="29"/>
  <c r="C79" i="29"/>
  <c r="B79" i="29"/>
  <c r="E78" i="29"/>
  <c r="D78" i="29"/>
  <c r="C78" i="29"/>
  <c r="B78" i="29"/>
  <c r="E77" i="29"/>
  <c r="D77" i="29"/>
  <c r="C77" i="29"/>
  <c r="B77" i="29"/>
  <c r="E76" i="29"/>
  <c r="D76" i="29"/>
  <c r="C76" i="29"/>
  <c r="B76" i="29"/>
  <c r="E75" i="29"/>
  <c r="D75" i="29"/>
  <c r="C75" i="29"/>
  <c r="B75" i="29"/>
  <c r="E74" i="29"/>
  <c r="D74" i="29"/>
  <c r="C74" i="29"/>
  <c r="B74" i="29"/>
  <c r="E73" i="29"/>
  <c r="D73" i="29"/>
  <c r="C73" i="29"/>
  <c r="B73" i="29"/>
  <c r="E72" i="29"/>
  <c r="D72" i="29"/>
  <c r="C72" i="29"/>
  <c r="B72" i="29"/>
  <c r="E71" i="29"/>
  <c r="D71" i="29"/>
  <c r="C71" i="29"/>
  <c r="B71" i="29"/>
  <c r="E70" i="29"/>
  <c r="D70" i="29"/>
  <c r="C70" i="29"/>
  <c r="B70" i="29"/>
  <c r="E69" i="29"/>
  <c r="D69" i="29"/>
  <c r="C69" i="29"/>
  <c r="B69" i="29"/>
  <c r="E68" i="29"/>
  <c r="D68" i="29"/>
  <c r="C68" i="29"/>
  <c r="B68" i="29"/>
  <c r="E67" i="29"/>
  <c r="D67" i="29"/>
  <c r="C67" i="29"/>
  <c r="B67" i="29"/>
  <c r="E66" i="29"/>
  <c r="D66" i="29"/>
  <c r="C66" i="29"/>
  <c r="B66" i="29"/>
  <c r="E65" i="29"/>
  <c r="D65" i="29"/>
  <c r="C65" i="29"/>
  <c r="B65" i="29"/>
  <c r="E64" i="29"/>
  <c r="D64" i="29"/>
  <c r="C64" i="29"/>
  <c r="B64" i="29"/>
  <c r="E63" i="29"/>
  <c r="D63" i="29"/>
  <c r="C63" i="29"/>
  <c r="B63" i="29"/>
  <c r="E62" i="29"/>
  <c r="D62" i="29"/>
  <c r="C62" i="29"/>
  <c r="B62" i="29"/>
  <c r="E61" i="29"/>
  <c r="D61" i="29"/>
  <c r="C61" i="29"/>
  <c r="B61" i="29"/>
  <c r="E60" i="29"/>
  <c r="D60" i="29"/>
  <c r="C60" i="29"/>
  <c r="B60" i="29"/>
  <c r="E59" i="29"/>
  <c r="D59" i="29"/>
  <c r="C59" i="29"/>
  <c r="B59" i="29"/>
  <c r="E58" i="29"/>
  <c r="D58" i="29"/>
  <c r="C58" i="29"/>
  <c r="B58" i="29"/>
  <c r="E57" i="29"/>
  <c r="D57" i="29"/>
  <c r="C57" i="29"/>
  <c r="B57" i="29"/>
  <c r="E56" i="29"/>
  <c r="D56" i="29"/>
  <c r="C56" i="29"/>
  <c r="B56" i="29"/>
  <c r="E55" i="29"/>
  <c r="D55" i="29"/>
  <c r="C55" i="29"/>
  <c r="B55" i="29"/>
  <c r="E54" i="29"/>
  <c r="D54" i="29"/>
  <c r="C54" i="29"/>
  <c r="B54" i="29"/>
  <c r="E53" i="29"/>
  <c r="D53" i="29"/>
  <c r="C53" i="29"/>
  <c r="B53" i="29"/>
  <c r="E52" i="29"/>
  <c r="D52" i="29"/>
  <c r="C52" i="29"/>
  <c r="B52" i="29"/>
  <c r="E51" i="29"/>
  <c r="D51" i="29"/>
  <c r="C51" i="29"/>
  <c r="B51" i="29"/>
  <c r="E50" i="29"/>
  <c r="D50" i="29"/>
  <c r="C50" i="29"/>
  <c r="B50" i="29"/>
  <c r="E49" i="29"/>
  <c r="D49" i="29"/>
  <c r="C49" i="29"/>
  <c r="B49" i="29"/>
  <c r="E48" i="29"/>
  <c r="D48" i="29"/>
  <c r="C48" i="29"/>
  <c r="B48" i="29"/>
  <c r="E47" i="29"/>
  <c r="D47" i="29"/>
  <c r="C47" i="29"/>
  <c r="B47" i="29"/>
  <c r="E46" i="29"/>
  <c r="D46" i="29"/>
  <c r="C46" i="29"/>
  <c r="B46" i="29"/>
  <c r="E45" i="29"/>
  <c r="D45" i="29"/>
  <c r="C45" i="29"/>
  <c r="B45" i="29"/>
  <c r="E44" i="29"/>
  <c r="D44" i="29"/>
  <c r="C44" i="29"/>
  <c r="B44" i="29"/>
  <c r="E43" i="29"/>
  <c r="D43" i="29"/>
  <c r="C43" i="29"/>
  <c r="B43" i="29"/>
  <c r="E42" i="29"/>
  <c r="D42" i="29"/>
  <c r="C42" i="29"/>
  <c r="B42" i="29"/>
  <c r="E41" i="29"/>
  <c r="D41" i="29"/>
  <c r="C41" i="29"/>
  <c r="B41" i="29"/>
  <c r="E40" i="29"/>
  <c r="D40" i="29"/>
  <c r="C40" i="29"/>
  <c r="B40" i="29"/>
  <c r="E39" i="29"/>
  <c r="D39" i="29"/>
  <c r="C39" i="29"/>
  <c r="B39" i="29"/>
  <c r="E38" i="29"/>
  <c r="D38" i="29"/>
  <c r="C38" i="29"/>
  <c r="B38" i="29"/>
  <c r="E37" i="29"/>
  <c r="D37" i="29"/>
  <c r="C37" i="29"/>
  <c r="B37" i="29"/>
  <c r="E36" i="29"/>
  <c r="D36" i="29"/>
  <c r="C36" i="29"/>
  <c r="B36" i="29"/>
  <c r="E35" i="29"/>
  <c r="D35" i="29"/>
  <c r="C35" i="29"/>
  <c r="B35" i="29"/>
  <c r="E34" i="29"/>
  <c r="D34" i="29"/>
  <c r="C34" i="29"/>
  <c r="B34" i="29"/>
  <c r="E33" i="29"/>
  <c r="D33" i="29"/>
  <c r="C33" i="29"/>
  <c r="B33" i="29"/>
  <c r="E32" i="29"/>
  <c r="D32" i="29"/>
  <c r="C32" i="29"/>
  <c r="B32" i="29"/>
  <c r="E31" i="29"/>
  <c r="D31" i="29"/>
  <c r="C31" i="29"/>
  <c r="B31" i="29"/>
  <c r="E30" i="29"/>
  <c r="D30" i="29"/>
  <c r="C30" i="29"/>
  <c r="B30" i="29"/>
  <c r="E29" i="29"/>
  <c r="D29" i="29"/>
  <c r="C29" i="29"/>
  <c r="B29" i="29"/>
  <c r="E28" i="29"/>
  <c r="D28" i="29"/>
  <c r="C28" i="29"/>
  <c r="B28" i="29"/>
  <c r="E27" i="29"/>
  <c r="D27" i="29"/>
  <c r="C27" i="29"/>
  <c r="B27" i="29"/>
  <c r="E26" i="29"/>
  <c r="D26" i="29"/>
  <c r="C26" i="29"/>
  <c r="B26" i="29"/>
  <c r="E25" i="29"/>
  <c r="D25" i="29"/>
  <c r="C25" i="29"/>
  <c r="B25" i="29"/>
  <c r="E24" i="29"/>
  <c r="D24" i="29"/>
  <c r="C24" i="29"/>
  <c r="B24" i="29"/>
  <c r="E23" i="29"/>
  <c r="D23" i="29"/>
  <c r="C23" i="29"/>
  <c r="B23" i="29"/>
  <c r="E22" i="29"/>
  <c r="D22" i="29"/>
  <c r="C22" i="29"/>
  <c r="B22" i="29"/>
  <c r="E21" i="29"/>
  <c r="D21" i="29"/>
  <c r="C21" i="29"/>
  <c r="B21" i="29"/>
  <c r="E20" i="29"/>
  <c r="D20" i="29"/>
  <c r="C20" i="29"/>
  <c r="B20" i="29"/>
  <c r="E19" i="29"/>
  <c r="D19" i="29"/>
  <c r="C19" i="29"/>
  <c r="B19" i="29"/>
  <c r="E18" i="29"/>
  <c r="D18" i="29"/>
  <c r="C18" i="29"/>
  <c r="B18" i="29"/>
  <c r="E17" i="29"/>
  <c r="D17" i="29"/>
  <c r="C17" i="29"/>
  <c r="B17" i="29"/>
  <c r="E16" i="29"/>
  <c r="D16" i="29"/>
  <c r="C16" i="29"/>
  <c r="B16" i="29"/>
  <c r="E15" i="29"/>
  <c r="D15" i="29"/>
  <c r="C15" i="29"/>
  <c r="B15" i="29"/>
  <c r="E14" i="29"/>
  <c r="D14" i="29"/>
  <c r="C14" i="29"/>
  <c r="B3" i="29"/>
  <c r="B10" i="29"/>
  <c r="B14" i="29"/>
  <c r="E13" i="29"/>
  <c r="D13" i="29"/>
  <c r="C13" i="29"/>
  <c r="B13" i="29"/>
  <c r="E12" i="29"/>
  <c r="D12" i="29"/>
  <c r="C12" i="29"/>
  <c r="B12" i="29"/>
  <c r="E11" i="29"/>
  <c r="D11" i="29"/>
  <c r="C11" i="29"/>
  <c r="B11" i="29"/>
  <c r="E10" i="29"/>
  <c r="H6" i="29"/>
  <c r="H3" i="29"/>
  <c r="G3" i="29"/>
  <c r="E109" i="28"/>
  <c r="D109" i="28"/>
  <c r="C109" i="28"/>
  <c r="B109" i="28"/>
  <c r="E108" i="28"/>
  <c r="D108" i="28"/>
  <c r="C108" i="28"/>
  <c r="B108" i="28"/>
  <c r="E107" i="28"/>
  <c r="D107" i="28"/>
  <c r="C107" i="28"/>
  <c r="B107" i="28"/>
  <c r="E106" i="28"/>
  <c r="D106" i="28"/>
  <c r="C106" i="28"/>
  <c r="B106" i="28"/>
  <c r="E105" i="28"/>
  <c r="D105" i="28"/>
  <c r="C105" i="28"/>
  <c r="B105" i="28"/>
  <c r="E104" i="28"/>
  <c r="D104" i="28"/>
  <c r="C104" i="28"/>
  <c r="B104" i="28"/>
  <c r="E103" i="28"/>
  <c r="D103" i="28"/>
  <c r="C103" i="28"/>
  <c r="B103" i="28"/>
  <c r="E102" i="28"/>
  <c r="D102" i="28"/>
  <c r="C102" i="28"/>
  <c r="B102" i="28"/>
  <c r="E101" i="28"/>
  <c r="D101" i="28"/>
  <c r="C101" i="28"/>
  <c r="B101" i="28"/>
  <c r="E100" i="28"/>
  <c r="D100" i="28"/>
  <c r="C100" i="28"/>
  <c r="B100" i="28"/>
  <c r="E99" i="28"/>
  <c r="D99" i="28"/>
  <c r="C99" i="28"/>
  <c r="B99" i="28"/>
  <c r="E98" i="28"/>
  <c r="D98" i="28"/>
  <c r="C98" i="28"/>
  <c r="B98" i="28"/>
  <c r="E97" i="28"/>
  <c r="D97" i="28"/>
  <c r="C97" i="28"/>
  <c r="B97" i="28"/>
  <c r="E96" i="28"/>
  <c r="D96" i="28"/>
  <c r="C96" i="28"/>
  <c r="B96" i="28"/>
  <c r="E95" i="28"/>
  <c r="D95" i="28"/>
  <c r="C95" i="28"/>
  <c r="B95" i="28"/>
  <c r="E94" i="28"/>
  <c r="D94" i="28"/>
  <c r="C94" i="28"/>
  <c r="B94" i="28"/>
  <c r="E93" i="28"/>
  <c r="D93" i="28"/>
  <c r="C93" i="28"/>
  <c r="B93" i="28"/>
  <c r="E92" i="28"/>
  <c r="D92" i="28"/>
  <c r="C92" i="28"/>
  <c r="B92" i="28"/>
  <c r="E91" i="28"/>
  <c r="D91" i="28"/>
  <c r="C91" i="28"/>
  <c r="B91" i="28"/>
  <c r="E90" i="28"/>
  <c r="D90" i="28"/>
  <c r="C90" i="28"/>
  <c r="B90" i="28"/>
  <c r="E89" i="28"/>
  <c r="D89" i="28"/>
  <c r="C89" i="28"/>
  <c r="B89" i="28"/>
  <c r="E88" i="28"/>
  <c r="D88" i="28"/>
  <c r="C88" i="28"/>
  <c r="B88" i="28"/>
  <c r="E87" i="28"/>
  <c r="D87" i="28"/>
  <c r="C87" i="28"/>
  <c r="B87" i="28"/>
  <c r="E86" i="28"/>
  <c r="D86" i="28"/>
  <c r="C86" i="28"/>
  <c r="B86" i="28"/>
  <c r="E85" i="28"/>
  <c r="D85" i="28"/>
  <c r="C85" i="28"/>
  <c r="B85" i="28"/>
  <c r="E84" i="28"/>
  <c r="D84" i="28"/>
  <c r="C84" i="28"/>
  <c r="B84" i="28"/>
  <c r="E83" i="28"/>
  <c r="D83" i="28"/>
  <c r="C83" i="28"/>
  <c r="B83" i="28"/>
  <c r="E82" i="28"/>
  <c r="D82" i="28"/>
  <c r="C82" i="28"/>
  <c r="B82" i="28"/>
  <c r="E81" i="28"/>
  <c r="D81" i="28"/>
  <c r="C81" i="28"/>
  <c r="B81" i="28"/>
  <c r="E80" i="28"/>
  <c r="D80" i="28"/>
  <c r="C80" i="28"/>
  <c r="B80" i="28"/>
  <c r="E79" i="28"/>
  <c r="D79" i="28"/>
  <c r="C79" i="28"/>
  <c r="B79" i="28"/>
  <c r="E78" i="28"/>
  <c r="D78" i="28"/>
  <c r="C78" i="28"/>
  <c r="B78" i="28"/>
  <c r="E77" i="28"/>
  <c r="D77" i="28"/>
  <c r="C77" i="28"/>
  <c r="B77" i="28"/>
  <c r="E76" i="28"/>
  <c r="D76" i="28"/>
  <c r="C76" i="28"/>
  <c r="B76" i="28"/>
  <c r="E75" i="28"/>
  <c r="D75" i="28"/>
  <c r="C75" i="28"/>
  <c r="B75" i="28"/>
  <c r="E74" i="28"/>
  <c r="D74" i="28"/>
  <c r="C74" i="28"/>
  <c r="B74" i="28"/>
  <c r="E73" i="28"/>
  <c r="D73" i="28"/>
  <c r="C73" i="28"/>
  <c r="B73" i="28"/>
  <c r="E72" i="28"/>
  <c r="D72" i="28"/>
  <c r="C72" i="28"/>
  <c r="B72" i="28"/>
  <c r="E71" i="28"/>
  <c r="D71" i="28"/>
  <c r="C71" i="28"/>
  <c r="B71" i="28"/>
  <c r="E70" i="28"/>
  <c r="D70" i="28"/>
  <c r="C70" i="28"/>
  <c r="B70" i="28"/>
  <c r="E69" i="28"/>
  <c r="D69" i="28"/>
  <c r="C69" i="28"/>
  <c r="B69" i="28"/>
  <c r="E68" i="28"/>
  <c r="D68" i="28"/>
  <c r="C68" i="28"/>
  <c r="B68" i="28"/>
  <c r="E67" i="28"/>
  <c r="D67" i="28"/>
  <c r="C67" i="28"/>
  <c r="B67" i="28"/>
  <c r="E66" i="28"/>
  <c r="D66" i="28"/>
  <c r="C66" i="28"/>
  <c r="B66" i="28"/>
  <c r="E65" i="28"/>
  <c r="D65" i="28"/>
  <c r="C65" i="28"/>
  <c r="B65" i="28"/>
  <c r="E64" i="28"/>
  <c r="D64" i="28"/>
  <c r="C64" i="28"/>
  <c r="B64" i="28"/>
  <c r="E63" i="28"/>
  <c r="D63" i="28"/>
  <c r="C63" i="28"/>
  <c r="B63" i="28"/>
  <c r="E62" i="28"/>
  <c r="D62" i="28"/>
  <c r="C62" i="28"/>
  <c r="B62" i="28"/>
  <c r="E61" i="28"/>
  <c r="D61" i="28"/>
  <c r="C61" i="28"/>
  <c r="B61" i="28"/>
  <c r="E60" i="28"/>
  <c r="D60" i="28"/>
  <c r="C60" i="28"/>
  <c r="B60" i="28"/>
  <c r="E59" i="28"/>
  <c r="D59" i="28"/>
  <c r="C59" i="28"/>
  <c r="B59" i="28"/>
  <c r="E58" i="28"/>
  <c r="D58" i="28"/>
  <c r="C58" i="28"/>
  <c r="B58" i="28"/>
  <c r="E57" i="28"/>
  <c r="D57" i="28"/>
  <c r="C57" i="28"/>
  <c r="B57" i="28"/>
  <c r="E56" i="28"/>
  <c r="D56" i="28"/>
  <c r="C56" i="28"/>
  <c r="B56" i="28"/>
  <c r="E55" i="28"/>
  <c r="D55" i="28"/>
  <c r="C55" i="28"/>
  <c r="B55" i="28"/>
  <c r="E54" i="28"/>
  <c r="D54" i="28"/>
  <c r="C54" i="28"/>
  <c r="B54" i="28"/>
  <c r="E53" i="28"/>
  <c r="D53" i="28"/>
  <c r="C53" i="28"/>
  <c r="B53" i="28"/>
  <c r="E52" i="28"/>
  <c r="D52" i="28"/>
  <c r="C52" i="28"/>
  <c r="B52" i="28"/>
  <c r="E51" i="28"/>
  <c r="D51" i="28"/>
  <c r="C51" i="28"/>
  <c r="B51" i="28"/>
  <c r="E50" i="28"/>
  <c r="D50" i="28"/>
  <c r="C50" i="28"/>
  <c r="B50" i="28"/>
  <c r="E49" i="28"/>
  <c r="D49" i="28"/>
  <c r="C49" i="28"/>
  <c r="B49" i="28"/>
  <c r="E48" i="28"/>
  <c r="D48" i="28"/>
  <c r="C48" i="28"/>
  <c r="B48" i="28"/>
  <c r="E47" i="28"/>
  <c r="D47" i="28"/>
  <c r="C47" i="28"/>
  <c r="B47" i="28"/>
  <c r="E46" i="28"/>
  <c r="D46" i="28"/>
  <c r="C46" i="28"/>
  <c r="B46" i="28"/>
  <c r="E45" i="28"/>
  <c r="D45" i="28"/>
  <c r="C45" i="28"/>
  <c r="B45" i="28"/>
  <c r="E44" i="28"/>
  <c r="D44" i="28"/>
  <c r="C44" i="28"/>
  <c r="B44" i="28"/>
  <c r="E43" i="28"/>
  <c r="D43" i="28"/>
  <c r="C43" i="28"/>
  <c r="B43" i="28"/>
  <c r="E42" i="28"/>
  <c r="D42" i="28"/>
  <c r="C42" i="28"/>
  <c r="B42" i="28"/>
  <c r="E41" i="28"/>
  <c r="D41" i="28"/>
  <c r="C41" i="28"/>
  <c r="B41" i="28"/>
  <c r="E40" i="28"/>
  <c r="D40" i="28"/>
  <c r="C40" i="28"/>
  <c r="B40" i="28"/>
  <c r="E39" i="28"/>
  <c r="D39" i="28"/>
  <c r="C39" i="28"/>
  <c r="B39" i="28"/>
  <c r="E38" i="28"/>
  <c r="D38" i="28"/>
  <c r="C38" i="28"/>
  <c r="B38" i="28"/>
  <c r="E37" i="28"/>
  <c r="D37" i="28"/>
  <c r="C37" i="28"/>
  <c r="B37" i="28"/>
  <c r="E36" i="28"/>
  <c r="D36" i="28"/>
  <c r="C36" i="28"/>
  <c r="B36" i="28"/>
  <c r="E35" i="28"/>
  <c r="D35" i="28"/>
  <c r="C35" i="28"/>
  <c r="B35" i="28"/>
  <c r="E34" i="28"/>
  <c r="D34" i="28"/>
  <c r="C34" i="28"/>
  <c r="B34" i="28"/>
  <c r="E33" i="28"/>
  <c r="D33" i="28"/>
  <c r="C33" i="28"/>
  <c r="B33" i="28"/>
  <c r="E32" i="28"/>
  <c r="D32" i="28"/>
  <c r="C32" i="28"/>
  <c r="B32" i="28"/>
  <c r="E31" i="28"/>
  <c r="D31" i="28"/>
  <c r="C31" i="28"/>
  <c r="B31" i="28"/>
  <c r="E30" i="28"/>
  <c r="D30" i="28"/>
  <c r="C30" i="28"/>
  <c r="B30" i="28"/>
  <c r="E29" i="28"/>
  <c r="D29" i="28"/>
  <c r="C29" i="28"/>
  <c r="B29" i="28"/>
  <c r="E28" i="28"/>
  <c r="D28" i="28"/>
  <c r="C28" i="28"/>
  <c r="B28" i="28"/>
  <c r="E27" i="28"/>
  <c r="D27" i="28"/>
  <c r="C27" i="28"/>
  <c r="B27" i="28"/>
  <c r="E26" i="28"/>
  <c r="D26" i="28"/>
  <c r="C26" i="28"/>
  <c r="B26" i="28"/>
  <c r="E25" i="28"/>
  <c r="D25" i="28"/>
  <c r="C25" i="28"/>
  <c r="B25" i="28"/>
  <c r="E24" i="28"/>
  <c r="D24" i="28"/>
  <c r="C24" i="28"/>
  <c r="B24" i="28"/>
  <c r="E23" i="28"/>
  <c r="D23" i="28"/>
  <c r="C23" i="28"/>
  <c r="B23" i="28"/>
  <c r="E22" i="28"/>
  <c r="D22" i="28"/>
  <c r="C22" i="28"/>
  <c r="B22" i="28"/>
  <c r="E21" i="28"/>
  <c r="D21" i="28"/>
  <c r="C21" i="28"/>
  <c r="B21" i="28"/>
  <c r="E20" i="28"/>
  <c r="D20" i="28"/>
  <c r="C20" i="28"/>
  <c r="B20" i="28"/>
  <c r="E19" i="28"/>
  <c r="D19" i="28"/>
  <c r="C19" i="28"/>
  <c r="B19" i="28"/>
  <c r="E18" i="28"/>
  <c r="D18" i="28"/>
  <c r="C18" i="28"/>
  <c r="B18" i="28"/>
  <c r="E17" i="28"/>
  <c r="D17" i="28"/>
  <c r="C17" i="28"/>
  <c r="B17" i="28"/>
  <c r="E16" i="28"/>
  <c r="D16" i="28"/>
  <c r="C16" i="28"/>
  <c r="B16" i="28"/>
  <c r="E15" i="28"/>
  <c r="D15" i="28"/>
  <c r="C15" i="28"/>
  <c r="B15" i="28"/>
  <c r="E14" i="28"/>
  <c r="D14" i="28"/>
  <c r="C14" i="28"/>
  <c r="B3" i="28"/>
  <c r="B10" i="28"/>
  <c r="B14" i="28"/>
  <c r="E13" i="28"/>
  <c r="D13" i="28"/>
  <c r="C13" i="28"/>
  <c r="B13" i="28"/>
  <c r="E12" i="28"/>
  <c r="D12" i="28"/>
  <c r="C12" i="28"/>
  <c r="B12" i="28"/>
  <c r="E11" i="28"/>
  <c r="D11" i="28"/>
  <c r="C11" i="28"/>
  <c r="B11" i="28"/>
  <c r="E10" i="28"/>
  <c r="H6" i="28"/>
  <c r="H3" i="28"/>
  <c r="G3" i="28"/>
  <c r="E109" i="27"/>
  <c r="D109" i="27"/>
  <c r="C109" i="27"/>
  <c r="B109" i="27"/>
  <c r="E108" i="27"/>
  <c r="D108" i="27"/>
  <c r="C108" i="27"/>
  <c r="B108" i="27"/>
  <c r="E107" i="27"/>
  <c r="D107" i="27"/>
  <c r="C107" i="27"/>
  <c r="B107" i="27"/>
  <c r="E106" i="27"/>
  <c r="D106" i="27"/>
  <c r="C106" i="27"/>
  <c r="B106" i="27"/>
  <c r="E105" i="27"/>
  <c r="D105" i="27"/>
  <c r="C105" i="27"/>
  <c r="B105" i="27"/>
  <c r="E104" i="27"/>
  <c r="D104" i="27"/>
  <c r="C104" i="27"/>
  <c r="B104" i="27"/>
  <c r="E103" i="27"/>
  <c r="D103" i="27"/>
  <c r="C103" i="27"/>
  <c r="B103" i="27"/>
  <c r="E102" i="27"/>
  <c r="D102" i="27"/>
  <c r="C102" i="27"/>
  <c r="B102" i="27"/>
  <c r="E101" i="27"/>
  <c r="D101" i="27"/>
  <c r="C101" i="27"/>
  <c r="B101" i="27"/>
  <c r="E100" i="27"/>
  <c r="D100" i="27"/>
  <c r="C100" i="27"/>
  <c r="B100" i="27"/>
  <c r="E99" i="27"/>
  <c r="D99" i="27"/>
  <c r="C99" i="27"/>
  <c r="B99" i="27"/>
  <c r="E98" i="27"/>
  <c r="D98" i="27"/>
  <c r="C98" i="27"/>
  <c r="B98" i="27"/>
  <c r="E97" i="27"/>
  <c r="D97" i="27"/>
  <c r="C97" i="27"/>
  <c r="B97" i="27"/>
  <c r="E96" i="27"/>
  <c r="D96" i="27"/>
  <c r="C96" i="27"/>
  <c r="B96" i="27"/>
  <c r="E95" i="27"/>
  <c r="D95" i="27"/>
  <c r="C95" i="27"/>
  <c r="B95" i="27"/>
  <c r="E94" i="27"/>
  <c r="D94" i="27"/>
  <c r="C94" i="27"/>
  <c r="B94" i="27"/>
  <c r="E93" i="27"/>
  <c r="D93" i="27"/>
  <c r="C93" i="27"/>
  <c r="B93" i="27"/>
  <c r="E92" i="27"/>
  <c r="D92" i="27"/>
  <c r="C92" i="27"/>
  <c r="B92" i="27"/>
  <c r="E91" i="27"/>
  <c r="D91" i="27"/>
  <c r="C91" i="27"/>
  <c r="B91" i="27"/>
  <c r="E90" i="27"/>
  <c r="D90" i="27"/>
  <c r="C90" i="27"/>
  <c r="B90" i="27"/>
  <c r="E89" i="27"/>
  <c r="D89" i="27"/>
  <c r="C89" i="27"/>
  <c r="B89" i="27"/>
  <c r="E88" i="27"/>
  <c r="D88" i="27"/>
  <c r="C88" i="27"/>
  <c r="B88" i="27"/>
  <c r="E87" i="27"/>
  <c r="D87" i="27"/>
  <c r="C87" i="27"/>
  <c r="B87" i="27"/>
  <c r="E86" i="27"/>
  <c r="D86" i="27"/>
  <c r="C86" i="27"/>
  <c r="B86" i="27"/>
  <c r="E85" i="27"/>
  <c r="D85" i="27"/>
  <c r="C85" i="27"/>
  <c r="B85" i="27"/>
  <c r="E84" i="27"/>
  <c r="D84" i="27"/>
  <c r="C84" i="27"/>
  <c r="B84" i="27"/>
  <c r="E83" i="27"/>
  <c r="D83" i="27"/>
  <c r="C83" i="27"/>
  <c r="B83" i="27"/>
  <c r="E82" i="27"/>
  <c r="D82" i="27"/>
  <c r="C82" i="27"/>
  <c r="B82" i="27"/>
  <c r="E81" i="27"/>
  <c r="D81" i="27"/>
  <c r="C81" i="27"/>
  <c r="B81" i="27"/>
  <c r="E80" i="27"/>
  <c r="D80" i="27"/>
  <c r="C80" i="27"/>
  <c r="B80" i="27"/>
  <c r="E79" i="27"/>
  <c r="D79" i="27"/>
  <c r="C79" i="27"/>
  <c r="B79" i="27"/>
  <c r="E78" i="27"/>
  <c r="D78" i="27"/>
  <c r="C78" i="27"/>
  <c r="B78" i="27"/>
  <c r="E77" i="27"/>
  <c r="D77" i="27"/>
  <c r="C77" i="27"/>
  <c r="B77" i="27"/>
  <c r="E76" i="27"/>
  <c r="D76" i="27"/>
  <c r="C76" i="27"/>
  <c r="B76" i="27"/>
  <c r="E75" i="27"/>
  <c r="D75" i="27"/>
  <c r="C75" i="27"/>
  <c r="B75" i="27"/>
  <c r="E74" i="27"/>
  <c r="D74" i="27"/>
  <c r="C74" i="27"/>
  <c r="B74" i="27"/>
  <c r="E73" i="27"/>
  <c r="D73" i="27"/>
  <c r="C73" i="27"/>
  <c r="B73" i="27"/>
  <c r="E72" i="27"/>
  <c r="D72" i="27"/>
  <c r="C72" i="27"/>
  <c r="B72" i="27"/>
  <c r="E71" i="27"/>
  <c r="D71" i="27"/>
  <c r="C71" i="27"/>
  <c r="B71" i="27"/>
  <c r="E70" i="27"/>
  <c r="D70" i="27"/>
  <c r="C70" i="27"/>
  <c r="B70" i="27"/>
  <c r="E69" i="27"/>
  <c r="D69" i="27"/>
  <c r="C69" i="27"/>
  <c r="B69" i="27"/>
  <c r="E68" i="27"/>
  <c r="D68" i="27"/>
  <c r="C68" i="27"/>
  <c r="B68" i="27"/>
  <c r="E67" i="27"/>
  <c r="D67" i="27"/>
  <c r="C67" i="27"/>
  <c r="B67" i="27"/>
  <c r="E66" i="27"/>
  <c r="D66" i="27"/>
  <c r="C66" i="27"/>
  <c r="B66" i="27"/>
  <c r="E65" i="27"/>
  <c r="D65" i="27"/>
  <c r="C65" i="27"/>
  <c r="B65" i="27"/>
  <c r="E64" i="27"/>
  <c r="D64" i="27"/>
  <c r="C64" i="27"/>
  <c r="B64" i="27"/>
  <c r="E63" i="27"/>
  <c r="D63" i="27"/>
  <c r="C63" i="27"/>
  <c r="B63" i="27"/>
  <c r="E62" i="27"/>
  <c r="D62" i="27"/>
  <c r="C62" i="27"/>
  <c r="B62" i="27"/>
  <c r="E61" i="27"/>
  <c r="D61" i="27"/>
  <c r="C61" i="27"/>
  <c r="B61" i="27"/>
  <c r="E60" i="27"/>
  <c r="D60" i="27"/>
  <c r="C60" i="27"/>
  <c r="B60" i="27"/>
  <c r="E59" i="27"/>
  <c r="D59" i="27"/>
  <c r="C59" i="27"/>
  <c r="B59" i="27"/>
  <c r="E58" i="27"/>
  <c r="D58" i="27"/>
  <c r="C58" i="27"/>
  <c r="B58" i="27"/>
  <c r="E57" i="27"/>
  <c r="D57" i="27"/>
  <c r="C57" i="27"/>
  <c r="B57" i="27"/>
  <c r="E56" i="27"/>
  <c r="D56" i="27"/>
  <c r="C56" i="27"/>
  <c r="B56" i="27"/>
  <c r="E55" i="27"/>
  <c r="D55" i="27"/>
  <c r="C55" i="27"/>
  <c r="B55" i="27"/>
  <c r="E54" i="27"/>
  <c r="D54" i="27"/>
  <c r="C54" i="27"/>
  <c r="B54" i="27"/>
  <c r="E53" i="27"/>
  <c r="D53" i="27"/>
  <c r="C53" i="27"/>
  <c r="B53" i="27"/>
  <c r="E52" i="27"/>
  <c r="D52" i="27"/>
  <c r="C52" i="27"/>
  <c r="B52" i="27"/>
  <c r="E51" i="27"/>
  <c r="D51" i="27"/>
  <c r="C51" i="27"/>
  <c r="B51" i="27"/>
  <c r="E50" i="27"/>
  <c r="D50" i="27"/>
  <c r="C50" i="27"/>
  <c r="B50" i="27"/>
  <c r="E49" i="27"/>
  <c r="D49" i="27"/>
  <c r="C49" i="27"/>
  <c r="B49" i="27"/>
  <c r="E48" i="27"/>
  <c r="D48" i="27"/>
  <c r="C48" i="27"/>
  <c r="B48" i="27"/>
  <c r="E47" i="27"/>
  <c r="D47" i="27"/>
  <c r="C47" i="27"/>
  <c r="B47" i="27"/>
  <c r="E46" i="27"/>
  <c r="D46" i="27"/>
  <c r="C46" i="27"/>
  <c r="B46" i="27"/>
  <c r="E45" i="27"/>
  <c r="D45" i="27"/>
  <c r="C45" i="27"/>
  <c r="B45" i="27"/>
  <c r="E44" i="27"/>
  <c r="D44" i="27"/>
  <c r="C44" i="27"/>
  <c r="B44" i="27"/>
  <c r="E43" i="27"/>
  <c r="D43" i="27"/>
  <c r="C43" i="27"/>
  <c r="B43" i="27"/>
  <c r="E42" i="27"/>
  <c r="D42" i="27"/>
  <c r="C42" i="27"/>
  <c r="B42" i="27"/>
  <c r="E41" i="27"/>
  <c r="D41" i="27"/>
  <c r="C41" i="27"/>
  <c r="B41" i="27"/>
  <c r="E40" i="27"/>
  <c r="D40" i="27"/>
  <c r="C40" i="27"/>
  <c r="B40" i="27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3" i="27"/>
  <c r="B10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H6" i="27"/>
  <c r="H3" i="27"/>
  <c r="G3" i="27"/>
  <c r="E109" i="26"/>
  <c r="D109" i="26"/>
  <c r="C109" i="26"/>
  <c r="B109" i="26"/>
  <c r="E108" i="26"/>
  <c r="D108" i="26"/>
  <c r="C108" i="26"/>
  <c r="B108" i="26"/>
  <c r="E107" i="26"/>
  <c r="D107" i="26"/>
  <c r="C107" i="26"/>
  <c r="B107" i="26"/>
  <c r="E106" i="26"/>
  <c r="D106" i="26"/>
  <c r="C106" i="26"/>
  <c r="B106" i="26"/>
  <c r="E105" i="26"/>
  <c r="D105" i="26"/>
  <c r="C105" i="26"/>
  <c r="B105" i="26"/>
  <c r="E104" i="26"/>
  <c r="D104" i="26"/>
  <c r="C104" i="26"/>
  <c r="B104" i="26"/>
  <c r="E103" i="26"/>
  <c r="D103" i="26"/>
  <c r="C103" i="26"/>
  <c r="B103" i="26"/>
  <c r="E102" i="26"/>
  <c r="D102" i="26"/>
  <c r="C102" i="26"/>
  <c r="B102" i="26"/>
  <c r="E101" i="26"/>
  <c r="D101" i="26"/>
  <c r="C101" i="26"/>
  <c r="B101" i="26"/>
  <c r="E100" i="26"/>
  <c r="D100" i="26"/>
  <c r="C100" i="26"/>
  <c r="B100" i="26"/>
  <c r="E99" i="26"/>
  <c r="D99" i="26"/>
  <c r="C99" i="26"/>
  <c r="B99" i="26"/>
  <c r="E98" i="26"/>
  <c r="D98" i="26"/>
  <c r="C98" i="26"/>
  <c r="B98" i="26"/>
  <c r="E97" i="26"/>
  <c r="D97" i="26"/>
  <c r="C97" i="26"/>
  <c r="B97" i="26"/>
  <c r="E96" i="26"/>
  <c r="D96" i="26"/>
  <c r="C96" i="26"/>
  <c r="B96" i="26"/>
  <c r="E95" i="26"/>
  <c r="D95" i="26"/>
  <c r="C95" i="26"/>
  <c r="B95" i="26"/>
  <c r="E94" i="26"/>
  <c r="D94" i="26"/>
  <c r="C94" i="26"/>
  <c r="B94" i="26"/>
  <c r="E93" i="26"/>
  <c r="D93" i="26"/>
  <c r="C93" i="26"/>
  <c r="B93" i="26"/>
  <c r="E92" i="26"/>
  <c r="D92" i="26"/>
  <c r="C92" i="26"/>
  <c r="B92" i="26"/>
  <c r="E91" i="26"/>
  <c r="D91" i="26"/>
  <c r="C91" i="26"/>
  <c r="B91" i="26"/>
  <c r="E90" i="26"/>
  <c r="D90" i="26"/>
  <c r="C90" i="26"/>
  <c r="B90" i="26"/>
  <c r="E89" i="26"/>
  <c r="D89" i="26"/>
  <c r="C89" i="26"/>
  <c r="B89" i="26"/>
  <c r="E88" i="26"/>
  <c r="D88" i="26"/>
  <c r="C88" i="26"/>
  <c r="B88" i="26"/>
  <c r="E87" i="26"/>
  <c r="D87" i="26"/>
  <c r="C87" i="26"/>
  <c r="B87" i="26"/>
  <c r="E86" i="26"/>
  <c r="D86" i="26"/>
  <c r="C86" i="26"/>
  <c r="B86" i="26"/>
  <c r="E85" i="26"/>
  <c r="D85" i="26"/>
  <c r="C85" i="26"/>
  <c r="B85" i="26"/>
  <c r="E84" i="26"/>
  <c r="D84" i="26"/>
  <c r="C84" i="26"/>
  <c r="B84" i="26"/>
  <c r="E83" i="26"/>
  <c r="D83" i="26"/>
  <c r="C83" i="26"/>
  <c r="B83" i="26"/>
  <c r="E82" i="26"/>
  <c r="D82" i="26"/>
  <c r="C82" i="26"/>
  <c r="B82" i="26"/>
  <c r="E81" i="26"/>
  <c r="D81" i="26"/>
  <c r="C81" i="26"/>
  <c r="B81" i="26"/>
  <c r="E80" i="26"/>
  <c r="D80" i="26"/>
  <c r="C80" i="26"/>
  <c r="B80" i="26"/>
  <c r="E79" i="26"/>
  <c r="D79" i="26"/>
  <c r="C79" i="26"/>
  <c r="B79" i="26"/>
  <c r="E78" i="26"/>
  <c r="D78" i="26"/>
  <c r="C78" i="26"/>
  <c r="B78" i="26"/>
  <c r="E77" i="26"/>
  <c r="D77" i="26"/>
  <c r="C77" i="26"/>
  <c r="B77" i="26"/>
  <c r="E76" i="26"/>
  <c r="D76" i="26"/>
  <c r="C76" i="26"/>
  <c r="B76" i="26"/>
  <c r="E75" i="26"/>
  <c r="D75" i="26"/>
  <c r="C75" i="26"/>
  <c r="B75" i="26"/>
  <c r="E74" i="26"/>
  <c r="D74" i="26"/>
  <c r="C74" i="26"/>
  <c r="B74" i="26"/>
  <c r="E73" i="26"/>
  <c r="D73" i="26"/>
  <c r="C73" i="26"/>
  <c r="B73" i="26"/>
  <c r="E72" i="26"/>
  <c r="D72" i="26"/>
  <c r="C72" i="26"/>
  <c r="B72" i="26"/>
  <c r="E71" i="26"/>
  <c r="D71" i="26"/>
  <c r="C71" i="26"/>
  <c r="B71" i="26"/>
  <c r="E70" i="26"/>
  <c r="D70" i="26"/>
  <c r="C70" i="26"/>
  <c r="B70" i="26"/>
  <c r="E69" i="26"/>
  <c r="D69" i="26"/>
  <c r="C69" i="26"/>
  <c r="B69" i="26"/>
  <c r="E68" i="26"/>
  <c r="D68" i="26"/>
  <c r="C68" i="26"/>
  <c r="B68" i="26"/>
  <c r="E67" i="26"/>
  <c r="D67" i="26"/>
  <c r="C67" i="26"/>
  <c r="B67" i="26"/>
  <c r="E66" i="26"/>
  <c r="D66" i="26"/>
  <c r="C66" i="26"/>
  <c r="B66" i="26"/>
  <c r="E65" i="26"/>
  <c r="D65" i="26"/>
  <c r="C65" i="26"/>
  <c r="B65" i="26"/>
  <c r="E64" i="26"/>
  <c r="D64" i="26"/>
  <c r="C64" i="26"/>
  <c r="B64" i="26"/>
  <c r="E63" i="26"/>
  <c r="D63" i="26"/>
  <c r="C63" i="26"/>
  <c r="B63" i="26"/>
  <c r="E62" i="26"/>
  <c r="D62" i="26"/>
  <c r="C62" i="26"/>
  <c r="B62" i="26"/>
  <c r="E61" i="26"/>
  <c r="D61" i="26"/>
  <c r="C61" i="26"/>
  <c r="B61" i="26"/>
  <c r="E60" i="26"/>
  <c r="D60" i="26"/>
  <c r="C60" i="26"/>
  <c r="B60" i="26"/>
  <c r="E59" i="26"/>
  <c r="D59" i="26"/>
  <c r="C59" i="26"/>
  <c r="B59" i="26"/>
  <c r="E58" i="26"/>
  <c r="D58" i="26"/>
  <c r="C58" i="26"/>
  <c r="B58" i="26"/>
  <c r="E57" i="26"/>
  <c r="D57" i="26"/>
  <c r="C57" i="26"/>
  <c r="B57" i="26"/>
  <c r="E56" i="26"/>
  <c r="D56" i="26"/>
  <c r="C56" i="26"/>
  <c r="B56" i="26"/>
  <c r="E55" i="26"/>
  <c r="D55" i="26"/>
  <c r="C55" i="26"/>
  <c r="B55" i="26"/>
  <c r="E54" i="26"/>
  <c r="D54" i="26"/>
  <c r="C54" i="26"/>
  <c r="B54" i="26"/>
  <c r="E53" i="26"/>
  <c r="D53" i="26"/>
  <c r="C53" i="26"/>
  <c r="B53" i="26"/>
  <c r="E52" i="26"/>
  <c r="D52" i="26"/>
  <c r="C52" i="26"/>
  <c r="B52" i="26"/>
  <c r="E51" i="26"/>
  <c r="D51" i="26"/>
  <c r="C51" i="26"/>
  <c r="B51" i="26"/>
  <c r="E50" i="26"/>
  <c r="D50" i="26"/>
  <c r="C50" i="26"/>
  <c r="B50" i="26"/>
  <c r="E49" i="26"/>
  <c r="D49" i="26"/>
  <c r="C49" i="26"/>
  <c r="B49" i="26"/>
  <c r="E48" i="26"/>
  <c r="D48" i="26"/>
  <c r="C48" i="26"/>
  <c r="B48" i="26"/>
  <c r="E47" i="26"/>
  <c r="D47" i="26"/>
  <c r="C47" i="26"/>
  <c r="B47" i="26"/>
  <c r="E46" i="26"/>
  <c r="D46" i="26"/>
  <c r="C46" i="26"/>
  <c r="B46" i="26"/>
  <c r="E45" i="26"/>
  <c r="D45" i="26"/>
  <c r="C45" i="26"/>
  <c r="B45" i="26"/>
  <c r="E44" i="26"/>
  <c r="D44" i="26"/>
  <c r="C44" i="26"/>
  <c r="B44" i="26"/>
  <c r="E43" i="26"/>
  <c r="D43" i="26"/>
  <c r="C43" i="26"/>
  <c r="B43" i="26"/>
  <c r="E42" i="26"/>
  <c r="D42" i="26"/>
  <c r="C42" i="26"/>
  <c r="B42" i="26"/>
  <c r="E41" i="26"/>
  <c r="D41" i="26"/>
  <c r="C41" i="26"/>
  <c r="B41" i="26"/>
  <c r="E40" i="26"/>
  <c r="D40" i="26"/>
  <c r="C40" i="26"/>
  <c r="B40" i="26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3" i="26"/>
  <c r="B10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H6" i="26"/>
  <c r="H3" i="26"/>
  <c r="G3" i="26"/>
  <c r="E109" i="25"/>
  <c r="D109" i="25"/>
  <c r="C109" i="25"/>
  <c r="B109" i="25"/>
  <c r="E108" i="25"/>
  <c r="D108" i="25"/>
  <c r="C108" i="25"/>
  <c r="B108" i="25"/>
  <c r="E107" i="25"/>
  <c r="D107" i="25"/>
  <c r="C107" i="25"/>
  <c r="B107" i="25"/>
  <c r="E106" i="25"/>
  <c r="D106" i="25"/>
  <c r="C106" i="25"/>
  <c r="B106" i="25"/>
  <c r="E105" i="25"/>
  <c r="D105" i="25"/>
  <c r="C105" i="25"/>
  <c r="B105" i="25"/>
  <c r="E104" i="25"/>
  <c r="D104" i="25"/>
  <c r="C104" i="25"/>
  <c r="B104" i="25"/>
  <c r="E103" i="25"/>
  <c r="D103" i="25"/>
  <c r="C103" i="25"/>
  <c r="B103" i="25"/>
  <c r="E102" i="25"/>
  <c r="D102" i="25"/>
  <c r="C102" i="25"/>
  <c r="B102" i="25"/>
  <c r="E101" i="25"/>
  <c r="D101" i="25"/>
  <c r="C101" i="25"/>
  <c r="B101" i="25"/>
  <c r="E100" i="25"/>
  <c r="D100" i="25"/>
  <c r="C100" i="25"/>
  <c r="B100" i="25"/>
  <c r="E99" i="25"/>
  <c r="D99" i="25"/>
  <c r="C99" i="25"/>
  <c r="B99" i="25"/>
  <c r="E98" i="25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D89" i="25"/>
  <c r="C89" i="25"/>
  <c r="B89" i="25"/>
  <c r="E88" i="25"/>
  <c r="D88" i="25"/>
  <c r="C88" i="25"/>
  <c r="B88" i="25"/>
  <c r="E87" i="25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D75" i="25"/>
  <c r="C75" i="25"/>
  <c r="B75" i="25"/>
  <c r="E74" i="25"/>
  <c r="D74" i="25"/>
  <c r="C74" i="25"/>
  <c r="B74" i="25"/>
  <c r="E73" i="25"/>
  <c r="D73" i="25"/>
  <c r="C73" i="25"/>
  <c r="B73" i="25"/>
  <c r="E72" i="25"/>
  <c r="D72" i="25"/>
  <c r="C72" i="25"/>
  <c r="B72" i="25"/>
  <c r="E71" i="25"/>
  <c r="D71" i="25"/>
  <c r="C71" i="25"/>
  <c r="B71" i="25"/>
  <c r="E70" i="25"/>
  <c r="D70" i="25"/>
  <c r="C70" i="25"/>
  <c r="B70" i="25"/>
  <c r="E69" i="25"/>
  <c r="D69" i="25"/>
  <c r="C69" i="25"/>
  <c r="B69" i="25"/>
  <c r="E68" i="25"/>
  <c r="D68" i="25"/>
  <c r="C68" i="25"/>
  <c r="B68" i="25"/>
  <c r="E67" i="25"/>
  <c r="D67" i="25"/>
  <c r="C67" i="25"/>
  <c r="B67" i="25"/>
  <c r="E66" i="25"/>
  <c r="D66" i="25"/>
  <c r="C66" i="25"/>
  <c r="B66" i="25"/>
  <c r="E65" i="25"/>
  <c r="D65" i="25"/>
  <c r="C65" i="25"/>
  <c r="B65" i="25"/>
  <c r="E64" i="25"/>
  <c r="D64" i="25"/>
  <c r="C64" i="25"/>
  <c r="B64" i="25"/>
  <c r="E63" i="25"/>
  <c r="D63" i="25"/>
  <c r="C63" i="25"/>
  <c r="B63" i="25"/>
  <c r="E62" i="25"/>
  <c r="D62" i="25"/>
  <c r="C62" i="25"/>
  <c r="B62" i="25"/>
  <c r="E61" i="25"/>
  <c r="D61" i="25"/>
  <c r="C61" i="25"/>
  <c r="B61" i="25"/>
  <c r="E60" i="25"/>
  <c r="D60" i="25"/>
  <c r="C60" i="25"/>
  <c r="B60" i="25"/>
  <c r="E59" i="25"/>
  <c r="D59" i="25"/>
  <c r="C59" i="25"/>
  <c r="B59" i="25"/>
  <c r="E58" i="25"/>
  <c r="D58" i="25"/>
  <c r="C58" i="25"/>
  <c r="B58" i="25"/>
  <c r="E57" i="25"/>
  <c r="D57" i="25"/>
  <c r="C57" i="25"/>
  <c r="B57" i="25"/>
  <c r="E56" i="25"/>
  <c r="D56" i="25"/>
  <c r="C56" i="25"/>
  <c r="B56" i="25"/>
  <c r="E55" i="25"/>
  <c r="D55" i="25"/>
  <c r="C55" i="25"/>
  <c r="B55" i="25"/>
  <c r="E54" i="25"/>
  <c r="D54" i="25"/>
  <c r="C54" i="25"/>
  <c r="B54" i="25"/>
  <c r="E53" i="25"/>
  <c r="D53" i="25"/>
  <c r="C53" i="25"/>
  <c r="B53" i="25"/>
  <c r="E52" i="25"/>
  <c r="D52" i="25"/>
  <c r="C52" i="25"/>
  <c r="B52" i="25"/>
  <c r="E51" i="25"/>
  <c r="D51" i="25"/>
  <c r="C51" i="25"/>
  <c r="B51" i="25"/>
  <c r="E50" i="25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D44" i="25"/>
  <c r="C44" i="25"/>
  <c r="B44" i="25"/>
  <c r="E43" i="25"/>
  <c r="D43" i="25"/>
  <c r="C43" i="25"/>
  <c r="B43" i="25"/>
  <c r="E42" i="25"/>
  <c r="D42" i="25"/>
  <c r="C42" i="25"/>
  <c r="B42" i="25"/>
  <c r="E41" i="25"/>
  <c r="D41" i="25"/>
  <c r="C41" i="25"/>
  <c r="B41" i="25"/>
  <c r="E40" i="25"/>
  <c r="D40" i="25"/>
  <c r="C40" i="25"/>
  <c r="B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3" i="25"/>
  <c r="B10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H6" i="25"/>
  <c r="H3" i="25"/>
  <c r="G3" i="25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B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3" i="24"/>
  <c r="B10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H6" i="24"/>
  <c r="H3" i="24"/>
  <c r="G3" i="24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B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3" i="23"/>
  <c r="B10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H6" i="23"/>
  <c r="H3" i="23"/>
  <c r="G3" i="23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B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3" i="22"/>
  <c r="B10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H6" i="22"/>
  <c r="H3" i="22"/>
  <c r="G3" i="22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B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3" i="21"/>
  <c r="B10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H6" i="21"/>
  <c r="H3" i="21"/>
  <c r="G3" i="21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B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3" i="20"/>
  <c r="B10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H6" i="20"/>
  <c r="H3" i="20"/>
  <c r="B10" i="2"/>
  <c r="B108" i="2"/>
  <c r="C108" i="2"/>
  <c r="D108" i="2"/>
  <c r="E108" i="2"/>
  <c r="B109" i="2"/>
  <c r="C109" i="2"/>
  <c r="D109" i="2"/>
  <c r="E109" i="2"/>
  <c r="H6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06" i="2"/>
  <c r="C106" i="2"/>
  <c r="D106" i="2"/>
  <c r="E106" i="2"/>
  <c r="B107" i="2"/>
  <c r="C107" i="2"/>
  <c r="D107" i="2"/>
  <c r="E107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14" i="2"/>
  <c r="C14" i="2"/>
  <c r="D14" i="2"/>
  <c r="E14" i="2"/>
  <c r="B15" i="2"/>
  <c r="C15" i="2"/>
  <c r="D15" i="2"/>
  <c r="E15" i="2"/>
  <c r="B12" i="2"/>
  <c r="C12" i="2"/>
  <c r="D12" i="2"/>
  <c r="E12" i="2"/>
  <c r="B13" i="2"/>
  <c r="C13" i="2"/>
  <c r="D13" i="2"/>
  <c r="E13" i="2"/>
  <c r="E11" i="2"/>
  <c r="D11" i="2"/>
  <c r="C11" i="2"/>
  <c r="E10" i="2"/>
  <c r="E5" i="9"/>
  <c r="C3" i="30"/>
  <c r="C10" i="30"/>
  <c r="G35" i="9"/>
  <c r="G31" i="9"/>
  <c r="G23" i="9"/>
  <c r="G11" i="9"/>
  <c r="G10" i="9"/>
  <c r="G13" i="9"/>
  <c r="G22" i="9"/>
  <c r="E36" i="9"/>
  <c r="G34" i="9"/>
  <c r="F26" i="9"/>
  <c r="F36" i="9"/>
  <c r="G32" i="9"/>
  <c r="G24" i="9"/>
  <c r="G20" i="9"/>
  <c r="G33" i="9"/>
  <c r="G14" i="9"/>
  <c r="E16" i="9"/>
  <c r="G30" i="9"/>
  <c r="G12" i="9"/>
  <c r="G15" i="9"/>
  <c r="B36" i="9"/>
  <c r="G25" i="9"/>
  <c r="G21" i="9"/>
  <c r="F16" i="9"/>
  <c r="E26" i="9"/>
  <c r="B16" i="9"/>
  <c r="B26" i="9"/>
  <c r="C3" i="20"/>
  <c r="C10" i="20"/>
  <c r="C3" i="29"/>
  <c r="C10" i="29"/>
  <c r="C3" i="36"/>
  <c r="C10" i="36"/>
  <c r="C3" i="34"/>
  <c r="C10" i="34"/>
  <c r="C3" i="23"/>
  <c r="C10" i="23"/>
  <c r="C3" i="27"/>
  <c r="C10" i="27"/>
  <c r="C3" i="33"/>
  <c r="C10" i="33"/>
  <c r="C3" i="28"/>
  <c r="C10" i="28"/>
  <c r="C3" i="24"/>
  <c r="C10" i="24"/>
  <c r="C3" i="22"/>
  <c r="C10" i="22"/>
  <c r="C3" i="25"/>
  <c r="C10" i="25"/>
  <c r="C3" i="31"/>
  <c r="C10" i="31"/>
  <c r="C3" i="21"/>
  <c r="C10" i="21"/>
  <c r="C3" i="2"/>
  <c r="C10" i="2"/>
  <c r="C3" i="32"/>
  <c r="C10" i="32"/>
  <c r="C3" i="26"/>
  <c r="C10" i="26"/>
  <c r="C3" i="35"/>
  <c r="C10" i="35"/>
  <c r="G36" i="9"/>
  <c r="G16" i="9"/>
  <c r="G2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1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A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B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C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D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E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F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10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11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12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2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3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4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5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6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7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8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 takeshi</author>
  </authors>
  <commentList>
    <comment ref="F9" authorId="0" shapeId="0" xr:uid="{00000000-0006-0000-0900-000001000000}">
      <text>
        <r>
          <rPr>
            <sz val="10"/>
            <color indexed="81"/>
            <rFont val="ＭＳ Ｐゴシック"/>
            <family val="2"/>
            <charset val="128"/>
          </rPr>
          <t>太線の枠内を入力してください。
氏名、ふりがなは、苗字と名前の間にスペースを入れてください。</t>
        </r>
      </text>
    </comment>
  </commentList>
</comments>
</file>

<file path=xl/sharedStrings.xml><?xml version="1.0" encoding="utf-8"?>
<sst xmlns="http://schemas.openxmlformats.org/spreadsheetml/2006/main" count="665" uniqueCount="240">
  <si>
    <t>担当者</t>
    <rPh sb="0" eb="3">
      <t>タントウシャ</t>
    </rPh>
    <phoneticPr fontId="3"/>
  </si>
  <si>
    <t>種目</t>
    <rPh sb="0" eb="2">
      <t>シュモク</t>
    </rPh>
    <phoneticPr fontId="3"/>
  </si>
  <si>
    <t>毛筆</t>
    <rPh sb="0" eb="2">
      <t>モウヒツ</t>
    </rPh>
    <phoneticPr fontId="3"/>
  </si>
  <si>
    <t>硬筆</t>
    <rPh sb="0" eb="2">
      <t>コウヒツ</t>
    </rPh>
    <phoneticPr fontId="3"/>
  </si>
  <si>
    <t>学年</t>
    <rPh sb="0" eb="2">
      <t>ガクネン</t>
    </rPh>
    <phoneticPr fontId="3"/>
  </si>
  <si>
    <t>絵画・デザイン</t>
    <rPh sb="0" eb="2">
      <t>カイガ</t>
    </rPh>
    <phoneticPr fontId="3"/>
  </si>
  <si>
    <t>推奨数</t>
    <rPh sb="0" eb="2">
      <t>スイショウ</t>
    </rPh>
    <rPh sb="2" eb="3">
      <t>スウ</t>
    </rPh>
    <phoneticPr fontId="3"/>
  </si>
  <si>
    <t>入選数</t>
    <rPh sb="0" eb="2">
      <t>ニュウセン</t>
    </rPh>
    <rPh sb="2" eb="3">
      <t>スウ</t>
    </rPh>
    <phoneticPr fontId="3"/>
  </si>
  <si>
    <t>部門</t>
    <rPh sb="0" eb="2">
      <t>ブモン</t>
    </rPh>
    <phoneticPr fontId="3"/>
  </si>
  <si>
    <t>部門出品数</t>
    <rPh sb="0" eb="2">
      <t>ブモン</t>
    </rPh>
    <rPh sb="2" eb="4">
      <t>シュッピン</t>
    </rPh>
    <rPh sb="4" eb="5">
      <t>スウ</t>
    </rPh>
    <phoneticPr fontId="3"/>
  </si>
  <si>
    <t>選外</t>
    <rPh sb="0" eb="2">
      <t>センガイ</t>
    </rPh>
    <phoneticPr fontId="3"/>
  </si>
  <si>
    <t>合計</t>
    <rPh sb="0" eb="2">
      <t>ゴウケイ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</si>
  <si>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</si>
  <si>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</si>
  <si>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</si>
  <si>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</si>
  <si>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</si>
  <si>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W</t>
    <phoneticPr fontId="3"/>
  </si>
  <si>
    <t>興文小</t>
    <phoneticPr fontId="3"/>
  </si>
  <si>
    <t>東小</t>
    <phoneticPr fontId="3"/>
  </si>
  <si>
    <t>南小</t>
    <phoneticPr fontId="3"/>
  </si>
  <si>
    <t>北小　</t>
    <phoneticPr fontId="3"/>
  </si>
  <si>
    <t>安井小</t>
    <phoneticPr fontId="3"/>
  </si>
  <si>
    <t>宇留生小</t>
    <phoneticPr fontId="3"/>
  </si>
  <si>
    <t>静里小</t>
    <phoneticPr fontId="3"/>
  </si>
  <si>
    <t>綾里小</t>
    <phoneticPr fontId="3"/>
  </si>
  <si>
    <t>江東小</t>
    <phoneticPr fontId="3"/>
  </si>
  <si>
    <t>川並小</t>
    <phoneticPr fontId="3"/>
  </si>
  <si>
    <t>中川小</t>
    <phoneticPr fontId="3"/>
  </si>
  <si>
    <t>小野小　</t>
    <phoneticPr fontId="3"/>
  </si>
  <si>
    <t>日新小</t>
    <phoneticPr fontId="3"/>
  </si>
  <si>
    <t>荒崎小</t>
    <phoneticPr fontId="3"/>
  </si>
  <si>
    <t>赤坂小</t>
    <phoneticPr fontId="3"/>
  </si>
  <si>
    <t>青墓小　</t>
    <phoneticPr fontId="3"/>
  </si>
  <si>
    <t>牧田小　</t>
    <rPh sb="0" eb="2">
      <t>マキタ</t>
    </rPh>
    <rPh sb="2" eb="3">
      <t>ショウ</t>
    </rPh>
    <phoneticPr fontId="6"/>
  </si>
  <si>
    <t>一之瀬小</t>
    <rPh sb="0" eb="3">
      <t>イチノセ</t>
    </rPh>
    <rPh sb="3" eb="4">
      <t>ショウ</t>
    </rPh>
    <phoneticPr fontId="6"/>
  </si>
  <si>
    <t>多良小</t>
    <rPh sb="0" eb="2">
      <t>タラ</t>
    </rPh>
    <rPh sb="2" eb="3">
      <t>ショウ</t>
    </rPh>
    <phoneticPr fontId="6"/>
  </si>
  <si>
    <t>時小</t>
    <rPh sb="0" eb="1">
      <t>トキ</t>
    </rPh>
    <rPh sb="1" eb="2">
      <t>ショウ</t>
    </rPh>
    <phoneticPr fontId="6"/>
  </si>
  <si>
    <t>墨俣小　</t>
    <rPh sb="0" eb="2">
      <t>スノマタ</t>
    </rPh>
    <rPh sb="2" eb="3">
      <t>ショウ</t>
    </rPh>
    <phoneticPr fontId="6"/>
  </si>
  <si>
    <t>興文中</t>
    <phoneticPr fontId="3"/>
  </si>
  <si>
    <t>東中</t>
    <phoneticPr fontId="3"/>
  </si>
  <si>
    <t>西中</t>
    <phoneticPr fontId="3"/>
  </si>
  <si>
    <t>南中</t>
    <phoneticPr fontId="3"/>
  </si>
  <si>
    <t>北中</t>
    <phoneticPr fontId="3"/>
  </si>
  <si>
    <t>江並中</t>
    <phoneticPr fontId="3"/>
  </si>
  <si>
    <t>赤坂中</t>
    <phoneticPr fontId="3"/>
  </si>
  <si>
    <t>西部中</t>
    <phoneticPr fontId="3"/>
  </si>
  <si>
    <t>星和中</t>
    <phoneticPr fontId="3"/>
  </si>
  <si>
    <t>上石津中</t>
    <rPh sb="0" eb="1">
      <t>カミ</t>
    </rPh>
    <rPh sb="1" eb="3">
      <t>イシヅ</t>
    </rPh>
    <rPh sb="3" eb="4">
      <t>チュウ</t>
    </rPh>
    <phoneticPr fontId="6"/>
  </si>
  <si>
    <t>東安中</t>
    <rPh sb="0" eb="1">
      <t>ヒガシ</t>
    </rPh>
    <rPh sb="1" eb="2">
      <t>アン</t>
    </rPh>
    <rPh sb="2" eb="3">
      <t>チュウ</t>
    </rPh>
    <phoneticPr fontId="6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</si>
  <si>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</si>
  <si>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</si>
  <si>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</si>
  <si>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</si>
  <si>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</si>
  <si>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</si>
  <si>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</si>
  <si>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</si>
  <si>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</si>
  <si>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</si>
  <si>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⑫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</si>
  <si>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</si>
  <si>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</si>
  <si>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</si>
  <si>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</si>
  <si>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</si>
  <si>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</si>
  <si>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</si>
  <si>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</si>
  <si>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</si>
  <si>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</si>
  <si>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</si>
  <si>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</si>
  <si>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</si>
  <si>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</si>
  <si>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</si>
  <si>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</si>
  <si>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</si>
  <si>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大垣特別支援　</t>
    <rPh sb="0" eb="2">
      <t>オオガキ</t>
    </rPh>
    <rPh sb="2" eb="4">
      <t>トクベツ</t>
    </rPh>
    <rPh sb="4" eb="6">
      <t>シエン</t>
    </rPh>
    <phoneticPr fontId="6"/>
  </si>
  <si>
    <t>大垣特別支援</t>
    <rPh sb="0" eb="2">
      <t>オオガキ</t>
    </rPh>
    <rPh sb="2" eb="4">
      <t>トクベツ</t>
    </rPh>
    <rPh sb="4" eb="6">
      <t>シエン</t>
    </rPh>
    <phoneticPr fontId="6"/>
  </si>
  <si>
    <t>⑪</t>
    <phoneticPr fontId="3"/>
  </si>
  <si>
    <t>興文幼</t>
  </si>
  <si>
    <t>西幼</t>
  </si>
  <si>
    <t>北幼保</t>
    <rPh sb="2" eb="3">
      <t>ホ</t>
    </rPh>
    <phoneticPr fontId="3"/>
  </si>
  <si>
    <t>日新幼保</t>
    <rPh sb="3" eb="4">
      <t>ホ</t>
    </rPh>
    <phoneticPr fontId="3"/>
  </si>
  <si>
    <t>安井幼</t>
  </si>
  <si>
    <t>静里幼</t>
  </si>
  <si>
    <t>綾里幼保</t>
    <rPh sb="3" eb="4">
      <t>ホ</t>
    </rPh>
    <phoneticPr fontId="3"/>
  </si>
  <si>
    <t>川並幼</t>
  </si>
  <si>
    <t>中川幼</t>
  </si>
  <si>
    <t>荒崎幼保</t>
    <rPh sb="3" eb="4">
      <t>ホ</t>
    </rPh>
    <phoneticPr fontId="3"/>
  </si>
  <si>
    <t>赤坂幼保</t>
    <rPh sb="3" eb="4">
      <t>ホ</t>
    </rPh>
    <phoneticPr fontId="3"/>
  </si>
  <si>
    <t>青墓幼保</t>
    <rPh sb="2" eb="4">
      <t>ヨウホ</t>
    </rPh>
    <phoneticPr fontId="3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</si>
  <si>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</si>
  <si>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</si>
  <si>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</si>
  <si>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</si>
  <si>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</si>
  <si>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</si>
  <si>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</si>
  <si>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</si>
  <si>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</si>
  <si>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</si>
  <si>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</si>
  <si>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</si>
  <si>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</si>
  <si>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</si>
  <si>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</si>
  <si>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</si>
  <si>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</si>
  <si>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</si>
  <si>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丸の内保</t>
  </si>
  <si>
    <t>ゆりかご保</t>
  </si>
  <si>
    <t>イ</t>
  </si>
  <si>
    <t>西保</t>
  </si>
  <si>
    <t>ウ</t>
  </si>
  <si>
    <t>南保</t>
  </si>
  <si>
    <t>エ</t>
  </si>
  <si>
    <t>オ</t>
  </si>
  <si>
    <t>安井保</t>
  </si>
  <si>
    <t>カ</t>
  </si>
  <si>
    <t>すもと保</t>
  </si>
  <si>
    <t>キ</t>
  </si>
  <si>
    <t>墨俣保</t>
    <rPh sb="0" eb="2">
      <t>スノマタ</t>
    </rPh>
    <rPh sb="2" eb="3">
      <t>ホ</t>
    </rPh>
    <phoneticPr fontId="3"/>
  </si>
  <si>
    <t>ク</t>
  </si>
  <si>
    <t>牧田保</t>
    <rPh sb="0" eb="2">
      <t>マキタ</t>
    </rPh>
    <rPh sb="2" eb="3">
      <t>ホ</t>
    </rPh>
    <phoneticPr fontId="3"/>
  </si>
  <si>
    <t>ケ</t>
  </si>
  <si>
    <t>時保</t>
    <rPh sb="0" eb="1">
      <t>トキ</t>
    </rPh>
    <rPh sb="1" eb="2">
      <t>ホ</t>
    </rPh>
    <phoneticPr fontId="3"/>
  </si>
  <si>
    <t>コ</t>
  </si>
  <si>
    <t>サ</t>
  </si>
  <si>
    <t>シ</t>
  </si>
  <si>
    <t>みそぎ保</t>
  </si>
  <si>
    <t>ス</t>
  </si>
  <si>
    <t>わかたけ保</t>
  </si>
  <si>
    <t>セ</t>
  </si>
  <si>
    <t>ソ</t>
  </si>
  <si>
    <t>タ</t>
  </si>
  <si>
    <t>きど保</t>
  </si>
  <si>
    <t>チ</t>
  </si>
  <si>
    <t>みのり保</t>
  </si>
  <si>
    <t>ツ</t>
  </si>
  <si>
    <t>宝林保</t>
  </si>
  <si>
    <t>テ</t>
  </si>
  <si>
    <t>大垣ひかり保</t>
  </si>
  <si>
    <t>ト</t>
  </si>
  <si>
    <t>はだしっこ保</t>
  </si>
  <si>
    <t>木の花保</t>
    <rPh sb="0" eb="1">
      <t>キ</t>
    </rPh>
    <rPh sb="2" eb="3">
      <t>ハナ</t>
    </rPh>
    <rPh sb="3" eb="4">
      <t>ホ</t>
    </rPh>
    <phoneticPr fontId="3"/>
  </si>
  <si>
    <t>一之瀬保</t>
    <rPh sb="0" eb="3">
      <t>イチノセ</t>
    </rPh>
    <rPh sb="3" eb="4">
      <t>ホ</t>
    </rPh>
    <phoneticPr fontId="3"/>
  </si>
  <si>
    <t>かみいしづこどもの森</t>
    <rPh sb="9" eb="10">
      <t>モリ</t>
    </rPh>
    <phoneticPr fontId="3"/>
  </si>
  <si>
    <t>ーーーーー</t>
    <phoneticPr fontId="3"/>
  </si>
  <si>
    <t>大垣市美術展＜幼少年の部＞出品名簿　一覧表</t>
    <phoneticPr fontId="3"/>
  </si>
  <si>
    <t>※黒い太枠内をご記入ください。</t>
    <rPh sb="1" eb="2">
      <t>クロ</t>
    </rPh>
    <rPh sb="3" eb="5">
      <t>フトワク</t>
    </rPh>
    <rPh sb="5" eb="6">
      <t>ナイ</t>
    </rPh>
    <rPh sb="8" eb="10">
      <t>キニュウ</t>
    </rPh>
    <phoneticPr fontId="3"/>
  </si>
  <si>
    <t>【　幼　・　保　】</t>
    <phoneticPr fontId="3"/>
  </si>
  <si>
    <t>【　小　学　校　】</t>
    <rPh sb="2" eb="7">
      <t>ショウガッコウ</t>
    </rPh>
    <phoneticPr fontId="3"/>
  </si>
  <si>
    <t>【　中　学　校　】</t>
    <rPh sb="2" eb="7">
      <t>チュウガッコウ</t>
    </rPh>
    <phoneticPr fontId="3"/>
  </si>
  <si>
    <t>大分類</t>
    <rPh sb="0" eb="3">
      <t>ダイブンルイ</t>
    </rPh>
    <phoneticPr fontId="3"/>
  </si>
  <si>
    <t>-</t>
    <phoneticPr fontId="6"/>
  </si>
  <si>
    <t>-</t>
    <phoneticPr fontId="3"/>
  </si>
  <si>
    <t>幼保</t>
    <rPh sb="0" eb="2">
      <t>ヨウホ</t>
    </rPh>
    <phoneticPr fontId="3"/>
  </si>
  <si>
    <t>学年</t>
    <rPh sb="0" eb="2">
      <t>ガクネン</t>
    </rPh>
    <phoneticPr fontId="3"/>
  </si>
  <si>
    <t>幼保</t>
    <rPh sb="0" eb="2">
      <t>ヨウホ</t>
    </rPh>
    <phoneticPr fontId="6"/>
  </si>
  <si>
    <t>小</t>
    <rPh sb="0" eb="1">
      <t>ショウ</t>
    </rPh>
    <phoneticPr fontId="6"/>
  </si>
  <si>
    <t>中</t>
    <rPh sb="0" eb="1">
      <t>チュウ</t>
    </rPh>
    <phoneticPr fontId="3"/>
  </si>
  <si>
    <t>小</t>
    <rPh sb="0" eb="1">
      <t>ショウ</t>
    </rPh>
    <phoneticPr fontId="3"/>
  </si>
  <si>
    <t>No.</t>
    <phoneticPr fontId="3"/>
  </si>
  <si>
    <t>学校(園)名</t>
    <rPh sb="0" eb="2">
      <t>ガッコウ</t>
    </rPh>
    <rPh sb="3" eb="4">
      <t>エン</t>
    </rPh>
    <rPh sb="5" eb="6">
      <t>メイ</t>
    </rPh>
    <phoneticPr fontId="3"/>
  </si>
  <si>
    <t>記号</t>
    <rPh sb="0" eb="2">
      <t>キゴウ</t>
    </rPh>
    <phoneticPr fontId="3"/>
  </si>
  <si>
    <t>種目</t>
    <rPh sb="0" eb="2">
      <t>シュモク</t>
    </rPh>
    <phoneticPr fontId="3"/>
  </si>
  <si>
    <t>審査結果</t>
    <rPh sb="0" eb="4">
      <t>シンサケッカ</t>
    </rPh>
    <phoneticPr fontId="3"/>
  </si>
  <si>
    <t>毛筆</t>
    <rPh sb="0" eb="2">
      <t>モウヒツ</t>
    </rPh>
    <phoneticPr fontId="3"/>
  </si>
  <si>
    <t>担当者</t>
    <rPh sb="0" eb="2">
      <t>タントウ</t>
    </rPh>
    <rPh sb="2" eb="3">
      <t>シャ</t>
    </rPh>
    <phoneticPr fontId="3"/>
  </si>
  <si>
    <t>氏　　名</t>
    <rPh sb="0" eb="4">
      <t>シメイ</t>
    </rPh>
    <phoneticPr fontId="3"/>
  </si>
  <si>
    <t>推奨数</t>
    <rPh sb="0" eb="3">
      <t>スイショウスウ</t>
    </rPh>
    <phoneticPr fontId="3"/>
  </si>
  <si>
    <t>入選数</t>
    <rPh sb="0" eb="3">
      <t>ニュウセンスウ</t>
    </rPh>
    <phoneticPr fontId="3"/>
  </si>
  <si>
    <t>選外数</t>
    <rPh sb="0" eb="3">
      <t>センガイスウ</t>
    </rPh>
    <phoneticPr fontId="3"/>
  </si>
  <si>
    <t>出品数合計</t>
    <rPh sb="0" eb="5">
      <t>シュッピンスウゴウケイ</t>
    </rPh>
    <phoneticPr fontId="3"/>
  </si>
  <si>
    <t>←</t>
    <phoneticPr fontId="3"/>
  </si>
  <si>
    <t>種目
学年毎</t>
    <rPh sb="0" eb="2">
      <t>シュモク</t>
    </rPh>
    <rPh sb="3" eb="6">
      <t>ガクネンゴト</t>
    </rPh>
    <phoneticPr fontId="3"/>
  </si>
  <si>
    <t>絵画</t>
    <rPh sb="0" eb="2">
      <t>カイガ</t>
    </rPh>
    <phoneticPr fontId="3"/>
  </si>
  <si>
    <t>年度</t>
    <rPh sb="0" eb="2">
      <t>ネンド</t>
    </rPh>
    <phoneticPr fontId="3"/>
  </si>
  <si>
    <t>学校名</t>
    <rPh sb="0" eb="3">
      <t>ガッコウメイ</t>
    </rPh>
    <phoneticPr fontId="3"/>
  </si>
  <si>
    <t>電話</t>
    <rPh sb="0" eb="2">
      <t>デンワ</t>
    </rPh>
    <phoneticPr fontId="3"/>
  </si>
  <si>
    <t>硬筆</t>
    <rPh sb="0" eb="2">
      <t>コウヒツ</t>
    </rPh>
    <phoneticPr fontId="3"/>
  </si>
  <si>
    <t>学校・整理記号</t>
    <rPh sb="0" eb="2">
      <t>ガッコウ</t>
    </rPh>
    <rPh sb="3" eb="7">
      <t>セイリキゴウ</t>
    </rPh>
    <phoneticPr fontId="3"/>
  </si>
  <si>
    <t>※出品数は名簿シートから反映されます。</t>
    <rPh sb="1" eb="4">
      <t>シュッピンスウ</t>
    </rPh>
    <rPh sb="5" eb="7">
      <t>メイボ</t>
    </rPh>
    <rPh sb="12" eb="14">
      <t>ハンエイ</t>
    </rPh>
    <phoneticPr fontId="3"/>
  </si>
  <si>
    <t>-</t>
    <phoneticPr fontId="6"/>
  </si>
  <si>
    <t>小1</t>
    <rPh sb="0" eb="1">
      <t>ショウ</t>
    </rPh>
    <phoneticPr fontId="6"/>
  </si>
  <si>
    <t>小2</t>
    <rPh sb="0" eb="1">
      <t>ショウ</t>
    </rPh>
    <phoneticPr fontId="6"/>
  </si>
  <si>
    <t>小3</t>
    <rPh sb="0" eb="1">
      <t>ショウ</t>
    </rPh>
    <phoneticPr fontId="6"/>
  </si>
  <si>
    <t>小4</t>
    <rPh sb="0" eb="1">
      <t>ショウ</t>
    </rPh>
    <phoneticPr fontId="6"/>
  </si>
  <si>
    <t>小5</t>
    <rPh sb="0" eb="1">
      <t>ショウ</t>
    </rPh>
    <phoneticPr fontId="6"/>
  </si>
  <si>
    <t>小6</t>
    <rPh sb="0" eb="1">
      <t>ショウ</t>
    </rPh>
    <phoneticPr fontId="6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</si>
  <si>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</si>
  <si>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</si>
  <si>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</si>
  <si>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3歳</t>
    <rPh sb="1" eb="2">
      <t>サイ</t>
    </rPh>
    <phoneticPr fontId="6"/>
  </si>
  <si>
    <t>4歳</t>
    <rPh sb="1" eb="2">
      <t>サイ</t>
    </rPh>
    <phoneticPr fontId="6"/>
  </si>
  <si>
    <t>5歳</t>
    <rPh sb="1" eb="2">
      <t>サイ</t>
    </rPh>
    <phoneticPr fontId="6"/>
  </si>
  <si>
    <t>可変値</t>
    <rPh sb="0" eb="3">
      <t>カヘンチ</t>
    </rPh>
    <phoneticPr fontId="3"/>
  </si>
  <si>
    <t>西小</t>
    <rPh sb="0" eb="1">
      <t>ニシ</t>
    </rPh>
    <rPh sb="1" eb="2">
      <t>ショウ</t>
    </rPh>
    <phoneticPr fontId="6"/>
  </si>
  <si>
    <t>みつづかこども園</t>
    <rPh sb="7" eb="8">
      <t>エン</t>
    </rPh>
    <phoneticPr fontId="3"/>
  </si>
  <si>
    <t>ながさわこども園</t>
    <rPh sb="7" eb="8">
      <t>エン</t>
    </rPh>
    <phoneticPr fontId="3"/>
  </si>
  <si>
    <t>浅草ひかりにこにこ園</t>
    <rPh sb="0" eb="2">
      <t>アサクサ</t>
    </rPh>
    <rPh sb="9" eb="10">
      <t>エン</t>
    </rPh>
    <phoneticPr fontId="3"/>
  </si>
  <si>
    <t>ふりがな</t>
    <phoneticPr fontId="3"/>
  </si>
  <si>
    <t>ふりがな</t>
    <phoneticPr fontId="3"/>
  </si>
  <si>
    <t>ふりがな</t>
    <phoneticPr fontId="3"/>
  </si>
  <si>
    <t>ふりがな</t>
    <phoneticPr fontId="3"/>
  </si>
  <si>
    <t>令和</t>
    <rPh sb="0" eb="2">
      <t>レイワ</t>
    </rPh>
    <phoneticPr fontId="3"/>
  </si>
  <si>
    <t>三城幼保</t>
    <rPh sb="2" eb="3">
      <t>ヨウ</t>
    </rPh>
    <phoneticPr fontId="3"/>
  </si>
  <si>
    <t>あおいこども園</t>
    <rPh sb="6" eb="7">
      <t>エン</t>
    </rPh>
    <phoneticPr fontId="3"/>
  </si>
  <si>
    <t>むつみこども園</t>
    <rPh sb="6" eb="7">
      <t>エン</t>
    </rPh>
    <phoneticPr fontId="3"/>
  </si>
  <si>
    <t>令和4年度</t>
    <rPh sb="0" eb="2">
      <t>レイワ</t>
    </rPh>
    <rPh sb="3" eb="5">
      <t>ネンド</t>
    </rPh>
    <phoneticPr fontId="3"/>
  </si>
  <si>
    <t>u</t>
    <phoneticPr fontId="3"/>
  </si>
  <si>
    <t>v</t>
    <phoneticPr fontId="3"/>
  </si>
  <si>
    <t>ア</t>
    <phoneticPr fontId="3"/>
  </si>
  <si>
    <t>s</t>
    <phoneticPr fontId="3"/>
  </si>
  <si>
    <t>t</t>
    <phoneticPr fontId="3"/>
  </si>
  <si>
    <t>はだしっこつくし保</t>
    <rPh sb="8" eb="9">
      <t>ホ</t>
    </rPh>
    <phoneticPr fontId="3"/>
  </si>
  <si>
    <t>わかたけ小規模保</t>
    <rPh sb="4" eb="7">
      <t>ショウキボ</t>
    </rPh>
    <rPh sb="7" eb="8">
      <t>ホ</t>
    </rPh>
    <phoneticPr fontId="3"/>
  </si>
  <si>
    <t>キートスガーデン幼</t>
    <rPh sb="8" eb="9">
      <t>ヨウ</t>
    </rPh>
    <phoneticPr fontId="3"/>
  </si>
  <si>
    <t>在籍生徒数</t>
    <rPh sb="0" eb="2">
      <t>ザイセキ</t>
    </rPh>
    <rPh sb="2" eb="5">
      <t>セイトスウ</t>
    </rPh>
    <phoneticPr fontId="3"/>
  </si>
  <si>
    <t>興文小</t>
  </si>
  <si>
    <t>４割以下確認</t>
    <rPh sb="1" eb="4">
      <t>ワリイカ</t>
    </rPh>
    <rPh sb="4" eb="6">
      <t>カクニン</t>
    </rPh>
    <phoneticPr fontId="3"/>
  </si>
  <si>
    <t>FAX</t>
    <phoneticPr fontId="3"/>
  </si>
  <si>
    <t>このシートの学校名、電話番号、FAX、担当者名は、名簿の該当シートに反映されます。
部門出品数は、名簿の該当シートの出品数合計が反映されます。</t>
    <phoneticPr fontId="3"/>
  </si>
  <si>
    <t>大垣市美術展出品名簿＜幼少年の部　油絵＞　No.　</t>
    <rPh sb="0" eb="3">
      <t>オオガキシ</t>
    </rPh>
    <rPh sb="3" eb="6">
      <t>ビジュツテン</t>
    </rPh>
    <rPh sb="6" eb="8">
      <t>シュッピン</t>
    </rPh>
    <rPh sb="8" eb="10">
      <t>メイボ</t>
    </rPh>
    <rPh sb="11" eb="14">
      <t>ヨウショウネン</t>
    </rPh>
    <rPh sb="15" eb="16">
      <t>ブ</t>
    </rPh>
    <rPh sb="17" eb="19">
      <t>アブラエ</t>
    </rPh>
    <phoneticPr fontId="3"/>
  </si>
  <si>
    <t>画塾名</t>
    <rPh sb="0" eb="1">
      <t>ガ</t>
    </rPh>
    <rPh sb="1" eb="2">
      <t>ジュク</t>
    </rPh>
    <rPh sb="2" eb="3">
      <t>メイ</t>
    </rPh>
    <phoneticPr fontId="3"/>
  </si>
  <si>
    <t>責任者</t>
    <rPh sb="0" eb="3">
      <t>セキニンシャ</t>
    </rPh>
    <phoneticPr fontId="3"/>
  </si>
  <si>
    <t>連絡先</t>
    <rPh sb="0" eb="3">
      <t>レンラクサキ</t>
    </rPh>
    <phoneticPr fontId="3"/>
  </si>
  <si>
    <t>受付番号</t>
    <rPh sb="0" eb="2">
      <t>ウケツケ</t>
    </rPh>
    <rPh sb="2" eb="4">
      <t>バンゴウ</t>
    </rPh>
    <phoneticPr fontId="3"/>
  </si>
  <si>
    <t>氏名</t>
    <rPh sb="0" eb="2">
      <t>シメイ</t>
    </rPh>
    <phoneticPr fontId="3"/>
  </si>
  <si>
    <t>審査結果</t>
    <rPh sb="0" eb="2">
      <t>シンサ</t>
    </rPh>
    <rPh sb="2" eb="4">
      <t>ケッカ</t>
    </rPh>
    <phoneticPr fontId="3"/>
  </si>
  <si>
    <t>　※種目別に名簿を作成してください。</t>
    <rPh sb="2" eb="4">
      <t>シュモク</t>
    </rPh>
    <rPh sb="4" eb="5">
      <t>ベツ</t>
    </rPh>
    <rPh sb="6" eb="8">
      <t>メイボ</t>
    </rPh>
    <rPh sb="9" eb="11">
      <t>サクセイ</t>
    </rPh>
    <phoneticPr fontId="3"/>
  </si>
  <si>
    <t>搬入区分</t>
    <phoneticPr fontId="3"/>
  </si>
  <si>
    <t>（　　画塾　　・</t>
    <rPh sb="3" eb="5">
      <t>ガジュク</t>
    </rPh>
    <phoneticPr fontId="3"/>
  </si>
  <si>
    <t>　業者：　</t>
    <phoneticPr fontId="3"/>
  </si>
  <si>
    <t>）</t>
    <phoneticPr fontId="3"/>
  </si>
  <si>
    <t>　※受付番号・審査結果欄は記入しないでください。</t>
    <rPh sb="11" eb="12">
      <t>ラン</t>
    </rPh>
    <phoneticPr fontId="3"/>
  </si>
  <si>
    <t>大垣幼</t>
    <rPh sb="0" eb="2">
      <t>オオガキ</t>
    </rPh>
    <phoneticPr fontId="3"/>
  </si>
  <si>
    <t>まこと幼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</si>
</sst>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indexed="8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2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6"/>
      <color theme="1"/>
      <name val="HGP明朝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0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Alignment="1" applyProtection="1">
      <alignment vertical="center" shrinkToFit="1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9" xfId="0" applyFont="1" applyBorder="1" applyAlignment="1">
      <alignment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16" fillId="0" borderId="5" xfId="0" applyFont="1" applyBorder="1" applyAlignment="1">
      <alignment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>
      <alignment vertical="center"/>
    </xf>
    <xf numFmtId="0" fontId="4" fillId="5" borderId="13" xfId="0" applyFont="1" applyFill="1" applyBorder="1" applyAlignment="1" applyProtection="1">
      <alignment vertical="center" shrinkToFit="1"/>
      <protection locked="0"/>
    </xf>
    <xf numFmtId="0" fontId="4" fillId="5" borderId="13" xfId="0" applyFont="1" applyFill="1" applyBorder="1" applyProtection="1">
      <alignment vertical="center"/>
      <protection locked="0"/>
    </xf>
    <xf numFmtId="0" fontId="17" fillId="0" borderId="0" xfId="0" applyFont="1" applyAlignment="1">
      <alignment horizontal="left" vertical="center" wrapTex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8" fillId="0" borderId="4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23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Protection="1">
      <alignment vertical="center"/>
      <protection locked="0"/>
    </xf>
    <xf numFmtId="0" fontId="9" fillId="0" borderId="39" xfId="0" applyFont="1" applyBorder="1" applyAlignment="1">
      <alignment horizontal="center" vertical="center" shrinkToFit="1"/>
    </xf>
    <xf numFmtId="0" fontId="9" fillId="3" borderId="51" xfId="0" applyFont="1" applyFill="1" applyBorder="1" applyAlignment="1">
      <alignment horizontal="center"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5" fillId="0" borderId="53" xfId="0" applyFont="1" applyBorder="1" applyAlignment="1" applyProtection="1">
      <alignment horizontal="left" vertical="center" indent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left" vertical="center" indent="1"/>
      <protection locked="0"/>
    </xf>
    <xf numFmtId="0" fontId="0" fillId="0" borderId="56" xfId="0" applyBorder="1" applyProtection="1">
      <alignment vertical="center"/>
      <protection locked="0"/>
    </xf>
    <xf numFmtId="0" fontId="10" fillId="0" borderId="46" xfId="0" applyFont="1" applyBorder="1" applyAlignment="1">
      <alignment horizontal="left" vertical="center" indent="1" shrinkToFit="1"/>
    </xf>
    <xf numFmtId="0" fontId="0" fillId="0" borderId="54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5" fillId="0" borderId="59" xfId="0" applyFont="1" applyBorder="1" applyAlignment="1" applyProtection="1">
      <alignment horizontal="left" vertical="center" indent="1"/>
      <protection locked="0"/>
    </xf>
    <xf numFmtId="0" fontId="0" fillId="0" borderId="60" xfId="0" applyBorder="1" applyProtection="1">
      <alignment vertical="center"/>
      <protection locked="0"/>
    </xf>
    <xf numFmtId="0" fontId="0" fillId="0" borderId="61" xfId="0" applyBorder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4" fillId="5" borderId="13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Protection="1">
      <alignment vertical="center"/>
      <protection locked="0"/>
    </xf>
    <xf numFmtId="0" fontId="15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8" fillId="0" borderId="4" xfId="0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7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3" fillId="0" borderId="64" xfId="48" applyBorder="1" applyAlignment="1" applyProtection="1">
      <alignment vertical="center" shrinkToFit="1"/>
      <protection locked="0"/>
    </xf>
    <xf numFmtId="0" fontId="20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>
      <alignment vertical="center" shrinkToFit="1"/>
    </xf>
    <xf numFmtId="0" fontId="0" fillId="3" borderId="8" xfId="0" applyFill="1" applyBorder="1" applyProtection="1">
      <alignment vertical="center"/>
      <protection locked="0"/>
    </xf>
    <xf numFmtId="0" fontId="4" fillId="0" borderId="3" xfId="0" applyFont="1" applyBorder="1" applyAlignment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6" fontId="5" fillId="0" borderId="21" xfId="0" applyNumberFormat="1" applyFont="1" applyBorder="1" applyProtection="1">
      <alignment vertical="center"/>
    </xf>
    <xf numFmtId="176" fontId="5" fillId="0" borderId="14" xfId="0" applyNumberFormat="1" applyFont="1" applyBorder="1" applyProtection="1">
      <alignment vertical="center"/>
    </xf>
    <xf numFmtId="176" fontId="5" fillId="0" borderId="28" xfId="0" applyNumberFormat="1" applyFont="1" applyBorder="1" applyProtection="1">
      <alignment vertical="center"/>
    </xf>
    <xf numFmtId="176" fontId="5" fillId="0" borderId="26" xfId="1" applyNumberFormat="1" applyFont="1" applyBorder="1" applyAlignment="1" applyProtection="1">
      <alignment vertical="center"/>
    </xf>
    <xf numFmtId="176" fontId="2" fillId="5" borderId="16" xfId="0" applyNumberFormat="1" applyFont="1" applyFill="1" applyBorder="1" applyProtection="1">
      <alignment vertical="center"/>
      <protection locked="0"/>
    </xf>
    <xf numFmtId="176" fontId="2" fillId="5" borderId="13" xfId="0" applyNumberFormat="1" applyFont="1" applyFill="1" applyBorder="1" applyProtection="1">
      <alignment vertical="center"/>
      <protection locked="0"/>
    </xf>
    <xf numFmtId="176" fontId="2" fillId="5" borderId="20" xfId="0" applyNumberFormat="1" applyFont="1" applyFill="1" applyBorder="1" applyProtection="1">
      <alignment vertical="center"/>
      <protection locked="0"/>
    </xf>
    <xf numFmtId="176" fontId="2" fillId="5" borderId="10" xfId="0" applyNumberFormat="1" applyFont="1" applyFill="1" applyBorder="1" applyProtection="1">
      <alignment vertical="center"/>
      <protection locked="0"/>
    </xf>
    <xf numFmtId="176" fontId="2" fillId="5" borderId="8" xfId="0" applyNumberFormat="1" applyFont="1" applyFill="1" applyBorder="1" applyProtection="1">
      <alignment vertical="center"/>
      <protection locked="0"/>
    </xf>
    <xf numFmtId="176" fontId="2" fillId="5" borderId="9" xfId="0" applyNumberFormat="1" applyFont="1" applyFill="1" applyBorder="1" applyProtection="1">
      <alignment vertical="center"/>
      <protection locked="0"/>
    </xf>
    <xf numFmtId="176" fontId="2" fillId="5" borderId="24" xfId="0" applyNumberFormat="1" applyFont="1" applyFill="1" applyBorder="1" applyProtection="1">
      <alignment vertical="center"/>
      <protection locked="0"/>
    </xf>
    <xf numFmtId="176" fontId="2" fillId="5" borderId="25" xfId="0" applyNumberFormat="1" applyFont="1" applyFill="1" applyBorder="1" applyProtection="1">
      <alignment vertical="center"/>
      <protection locked="0"/>
    </xf>
    <xf numFmtId="176" fontId="2" fillId="5" borderId="27" xfId="0" applyNumberFormat="1" applyFont="1" applyFill="1" applyBorder="1" applyProtection="1">
      <alignment vertical="center"/>
      <protection locked="0"/>
    </xf>
    <xf numFmtId="176" fontId="2" fillId="5" borderId="16" xfId="0" applyNumberFormat="1" applyFont="1" applyFill="1" applyBorder="1">
      <alignment vertical="center"/>
    </xf>
    <xf numFmtId="176" fontId="2" fillId="5" borderId="13" xfId="0" applyNumberFormat="1" applyFont="1" applyFill="1" applyBorder="1">
      <alignment vertical="center"/>
    </xf>
    <xf numFmtId="0" fontId="1" fillId="0" borderId="66" xfId="0" applyFont="1" applyBorder="1" applyAlignment="1" applyProtection="1">
      <alignment horizontal="left" vertical="center" indent="1" shrinkToFit="1"/>
      <protection locked="0"/>
    </xf>
    <xf numFmtId="0" fontId="1" fillId="0" borderId="21" xfId="0" applyFont="1" applyBorder="1" applyAlignment="1" applyProtection="1">
      <alignment horizontal="left" vertical="center" indent="1" shrinkToFit="1"/>
      <protection locked="0"/>
    </xf>
    <xf numFmtId="0" fontId="1" fillId="0" borderId="14" xfId="0" applyFont="1" applyBorder="1" applyAlignment="1" applyProtection="1">
      <alignment horizontal="left" vertical="center" indent="1" shrinkToFit="1"/>
      <protection locked="0"/>
    </xf>
    <xf numFmtId="0" fontId="1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16" fillId="0" borderId="32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0" fontId="16" fillId="0" borderId="68" xfId="0" applyFont="1" applyBorder="1" applyAlignment="1">
      <alignment vertical="center" shrinkToFit="1"/>
    </xf>
    <xf numFmtId="0" fontId="16" fillId="0" borderId="69" xfId="0" applyFont="1" applyBorder="1" applyAlignment="1">
      <alignment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67" xfId="0" applyFont="1" applyBorder="1" applyAlignment="1">
      <alignment horizontal="center" vertical="center" shrinkToFit="1"/>
    </xf>
    <xf numFmtId="176" fontId="5" fillId="0" borderId="0" xfId="1" applyNumberFormat="1" applyFont="1" applyBorder="1" applyAlignment="1" applyProtection="1">
      <alignment vertical="center"/>
    </xf>
    <xf numFmtId="176" fontId="5" fillId="0" borderId="79" xfId="0" applyNumberFormat="1" applyFont="1" applyBorder="1" applyProtection="1">
      <alignment vertical="center"/>
    </xf>
    <xf numFmtId="176" fontId="5" fillId="0" borderId="80" xfId="0" applyNumberFormat="1" applyFont="1" applyBorder="1" applyProtection="1">
      <alignment vertical="center"/>
    </xf>
    <xf numFmtId="176" fontId="5" fillId="0" borderId="81" xfId="0" applyNumberFormat="1" applyFont="1" applyBorder="1" applyProtection="1">
      <alignment vertical="center"/>
    </xf>
    <xf numFmtId="0" fontId="20" fillId="0" borderId="77" xfId="0" applyFont="1" applyBorder="1" applyAlignment="1" applyProtection="1">
      <alignment horizontal="center" vertical="center"/>
    </xf>
    <xf numFmtId="176" fontId="5" fillId="0" borderId="82" xfId="0" applyNumberFormat="1" applyFont="1" applyBorder="1" applyProtection="1">
      <alignment vertical="center"/>
    </xf>
    <xf numFmtId="176" fontId="5" fillId="0" borderId="83" xfId="0" applyNumberFormat="1" applyFont="1" applyBorder="1" applyProtection="1">
      <alignment vertical="center"/>
    </xf>
    <xf numFmtId="176" fontId="5" fillId="0" borderId="48" xfId="0" applyNumberFormat="1" applyFont="1" applyBorder="1" applyProtection="1">
      <alignment vertical="center"/>
    </xf>
    <xf numFmtId="0" fontId="20" fillId="0" borderId="78" xfId="0" applyFont="1" applyBorder="1" applyAlignment="1" applyProtection="1">
      <alignment horizontal="center" vertical="center" shrinkToFit="1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33" xfId="0" applyFont="1" applyBorder="1" applyAlignment="1"/>
    <xf numFmtId="0" fontId="24" fillId="0" borderId="33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33" xfId="0" applyFont="1" applyBorder="1" applyAlignment="1">
      <alignment horizontal="left"/>
    </xf>
    <xf numFmtId="0" fontId="22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22" fillId="0" borderId="8" xfId="0" applyFont="1" applyBorder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2" borderId="84" xfId="0" applyFont="1" applyFill="1" applyBorder="1" applyAlignment="1">
      <alignment horizontal="center" vertical="center" shrinkToFit="1"/>
    </xf>
    <xf numFmtId="0" fontId="5" fillId="2" borderId="85" xfId="0" applyFont="1" applyFill="1" applyBorder="1" applyAlignment="1">
      <alignment horizontal="center" vertical="center" shrinkToFit="1"/>
    </xf>
    <xf numFmtId="0" fontId="5" fillId="2" borderId="86" xfId="0" applyFont="1" applyFill="1" applyBorder="1" applyAlignment="1">
      <alignment horizontal="center" vertical="center" shrinkToFit="1"/>
    </xf>
    <xf numFmtId="0" fontId="5" fillId="3" borderId="74" xfId="0" applyFont="1" applyFill="1" applyBorder="1" applyAlignment="1" applyProtection="1">
      <alignment horizontal="center" vertical="center"/>
    </xf>
    <xf numFmtId="0" fontId="5" fillId="3" borderId="75" xfId="0" applyFont="1" applyFill="1" applyBorder="1" applyAlignment="1" applyProtection="1">
      <alignment horizontal="center" vertical="center"/>
    </xf>
    <xf numFmtId="0" fontId="5" fillId="3" borderId="76" xfId="0" applyFont="1" applyFill="1" applyBorder="1" applyAlignment="1" applyProtection="1">
      <alignment horizontal="center" vertical="center"/>
    </xf>
    <xf numFmtId="0" fontId="5" fillId="6" borderId="84" xfId="0" applyFont="1" applyFill="1" applyBorder="1" applyAlignment="1" applyProtection="1">
      <alignment horizontal="center" vertical="center"/>
    </xf>
    <xf numFmtId="0" fontId="5" fillId="6" borderId="85" xfId="0" applyFont="1" applyFill="1" applyBorder="1" applyAlignment="1" applyProtection="1">
      <alignment horizontal="center" vertical="center"/>
    </xf>
    <xf numFmtId="0" fontId="5" fillId="6" borderId="86" xfId="0" applyFont="1" applyFill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33" xfId="0" applyFont="1" applyBorder="1" applyAlignment="1">
      <alignment horizontal="left"/>
    </xf>
    <xf numFmtId="0" fontId="23" fillId="0" borderId="1" xfId="0" applyFont="1" applyBorder="1" applyAlignment="1">
      <alignment horizontal="left" vertical="center"/>
    </xf>
  </cellXfs>
  <cellStyles count="5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abSelected="1" topLeftCell="G1" workbookViewId="0">
      <selection activeCell="AG11" sqref="AG11"/>
    </sheetView>
  </sheetViews>
  <sheetFormatPr defaultColWidth="8.88671875" defaultRowHeight="13.2" x14ac:dyDescent="0.2"/>
  <cols>
    <col min="1" max="1" width="9" customWidth="1"/>
    <col min="2" max="2" width="10.88671875" customWidth="1"/>
    <col min="3" max="4" width="9.77734375" customWidth="1"/>
    <col min="7" max="7" width="9.44140625" customWidth="1"/>
    <col min="8" max="8" width="21.6640625" customWidth="1"/>
    <col min="9" max="9" width="4.109375" customWidth="1"/>
    <col min="10" max="10" width="10.109375" style="11" hidden="1" customWidth="1"/>
    <col min="11" max="11" width="6.33203125" style="11" hidden="1" customWidth="1"/>
    <col min="12" max="12" width="11.109375" style="10" hidden="1" customWidth="1"/>
    <col min="13" max="13" width="3.44140625" style="11" hidden="1" customWidth="1"/>
    <col min="14" max="14" width="11.109375" style="10" hidden="1" customWidth="1"/>
    <col min="15" max="15" width="6.109375" style="11" hidden="1" customWidth="1"/>
    <col min="16" max="16" width="8.88671875" style="10" hidden="1" customWidth="1"/>
    <col min="17" max="17" width="5.33203125" style="11" hidden="1" customWidth="1"/>
    <col min="18" max="18" width="13.109375" style="10" hidden="1" customWidth="1"/>
    <col min="19" max="19" width="12.88671875" hidden="1" customWidth="1"/>
    <col min="20" max="22" width="5.33203125" hidden="1" customWidth="1"/>
    <col min="23" max="23" width="0" hidden="1" customWidth="1"/>
  </cols>
  <sheetData>
    <row r="1" spans="1:22" ht="16.2" x14ac:dyDescent="0.2">
      <c r="A1" s="9" t="s">
        <v>211</v>
      </c>
      <c r="B1" s="7" t="s">
        <v>150</v>
      </c>
      <c r="C1" s="7"/>
      <c r="D1" s="7"/>
      <c r="E1" s="5"/>
      <c r="F1" s="5"/>
      <c r="G1" s="5"/>
      <c r="H1" s="5"/>
      <c r="I1" s="5"/>
      <c r="R1" s="105" t="s">
        <v>179</v>
      </c>
      <c r="S1" s="128"/>
    </row>
    <row r="2" spans="1:22" ht="8.1" customHeight="1" thickBo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22" ht="16.2" x14ac:dyDescent="0.2">
      <c r="A3" s="202" t="s">
        <v>153</v>
      </c>
      <c r="B3" s="202"/>
      <c r="C3" s="202"/>
      <c r="D3" s="202"/>
      <c r="E3" s="202"/>
      <c r="F3" s="202"/>
      <c r="G3" s="202"/>
      <c r="H3" s="202"/>
      <c r="I3" s="5"/>
      <c r="J3" s="158"/>
      <c r="K3" s="159"/>
      <c r="L3" s="213" t="s">
        <v>183</v>
      </c>
      <c r="M3" s="213"/>
      <c r="N3" s="213"/>
      <c r="O3" s="213"/>
      <c r="P3" s="213"/>
      <c r="Q3" s="214"/>
      <c r="R3" s="208" t="s">
        <v>1</v>
      </c>
      <c r="S3" s="206" t="s">
        <v>155</v>
      </c>
      <c r="T3" s="203" t="s">
        <v>159</v>
      </c>
      <c r="U3" s="204"/>
      <c r="V3" s="205"/>
    </row>
    <row r="4" spans="1:22" ht="35.1" customHeight="1" thickBot="1" x14ac:dyDescent="0.25">
      <c r="A4" s="210" t="s">
        <v>224</v>
      </c>
      <c r="B4" s="211"/>
      <c r="C4" s="211"/>
      <c r="D4" s="211"/>
      <c r="E4" s="211"/>
      <c r="F4" s="211"/>
      <c r="G4" s="211"/>
      <c r="H4" s="211"/>
      <c r="I4" s="212"/>
      <c r="J4" s="160" t="s">
        <v>198</v>
      </c>
      <c r="K4" s="161"/>
      <c r="L4" s="39" t="s">
        <v>158</v>
      </c>
      <c r="M4" s="38"/>
      <c r="N4" s="38" t="s">
        <v>163</v>
      </c>
      <c r="O4" s="38"/>
      <c r="P4" s="38" t="s">
        <v>162</v>
      </c>
      <c r="Q4" s="38"/>
      <c r="R4" s="209"/>
      <c r="S4" s="207"/>
      <c r="T4" s="38" t="s">
        <v>160</v>
      </c>
      <c r="U4" s="39" t="s">
        <v>161</v>
      </c>
      <c r="V4" s="38" t="s">
        <v>162</v>
      </c>
    </row>
    <row r="5" spans="1:22" ht="30.9" customHeight="1" thickTop="1" thickBot="1" x14ac:dyDescent="0.25">
      <c r="A5" s="119" t="s">
        <v>180</v>
      </c>
      <c r="B5" s="199" t="s">
        <v>221</v>
      </c>
      <c r="C5" s="200"/>
      <c r="D5" s="201"/>
      <c r="E5" s="129" t="str">
        <f>VLOOKUP(B5,J5:K51,2,FALSE)</f>
        <v>A</v>
      </c>
      <c r="F5" s="106"/>
      <c r="G5" s="117" t="s">
        <v>181</v>
      </c>
      <c r="H5" s="122"/>
      <c r="J5" s="166" t="str">
        <f>IF($A$3=$S$5,L5,IF($A$3=$S$6,N5,P5))</f>
        <v>興文小</v>
      </c>
      <c r="K5" s="164" t="str">
        <f>IF($A$3=$S$5,M5,IF($A$3=$S$6,O5,Q5))</f>
        <v>A</v>
      </c>
      <c r="L5" s="154" t="s">
        <v>81</v>
      </c>
      <c r="M5" s="16" t="s">
        <v>93</v>
      </c>
      <c r="N5" s="40" t="s">
        <v>18</v>
      </c>
      <c r="O5" s="16" t="s">
        <v>12</v>
      </c>
      <c r="P5" s="17" t="s">
        <v>39</v>
      </c>
      <c r="Q5" s="16" t="s">
        <v>50</v>
      </c>
      <c r="R5" s="17" t="s">
        <v>5</v>
      </c>
      <c r="S5" s="33" t="s">
        <v>152</v>
      </c>
      <c r="T5" s="13" t="s">
        <v>185</v>
      </c>
      <c r="U5" s="37" t="s">
        <v>186</v>
      </c>
      <c r="V5" s="16" t="s">
        <v>192</v>
      </c>
    </row>
    <row r="6" spans="1:22" ht="20.100000000000001" customHeight="1" thickBot="1" x14ac:dyDescent="0.25">
      <c r="A6" s="106"/>
      <c r="F6" s="106"/>
      <c r="G6" s="118" t="s">
        <v>223</v>
      </c>
      <c r="H6" s="147"/>
      <c r="J6" s="168" t="str">
        <f t="shared" ref="J6:J49" si="0">IF($A$3=$S$5,L6,IF($A$3=$S$6,N6,P6))</f>
        <v>東小</v>
      </c>
      <c r="K6" s="163" t="str">
        <f t="shared" ref="K6:K21" si="1">IF($A$3=$S$5,M6,IF($A$3=$S$6,O6,Q6))</f>
        <v>B</v>
      </c>
      <c r="L6" s="156" t="s">
        <v>82</v>
      </c>
      <c r="M6" s="13" t="s">
        <v>94</v>
      </c>
      <c r="N6" s="12" t="s">
        <v>19</v>
      </c>
      <c r="O6" s="13" t="s">
        <v>13</v>
      </c>
      <c r="P6" s="14" t="s">
        <v>40</v>
      </c>
      <c r="Q6" s="15" t="s">
        <v>51</v>
      </c>
      <c r="R6" s="17" t="s">
        <v>2</v>
      </c>
      <c r="S6" s="34" t="s">
        <v>153</v>
      </c>
      <c r="T6" s="13" t="s">
        <v>185</v>
      </c>
      <c r="U6" s="21" t="s">
        <v>187</v>
      </c>
      <c r="V6" s="13" t="s">
        <v>193</v>
      </c>
    </row>
    <row r="7" spans="1:22" ht="12.9" customHeight="1" x14ac:dyDescent="0.2">
      <c r="A7" s="1"/>
      <c r="H7" s="2"/>
      <c r="J7" s="167" t="str">
        <f t="shared" si="0"/>
        <v>西小</v>
      </c>
      <c r="K7" s="163" t="str">
        <f t="shared" si="1"/>
        <v>C</v>
      </c>
      <c r="L7" s="155" t="s">
        <v>85</v>
      </c>
      <c r="M7" s="20" t="s">
        <v>95</v>
      </c>
      <c r="N7" s="18" t="s">
        <v>199</v>
      </c>
      <c r="O7" s="20" t="s">
        <v>14</v>
      </c>
      <c r="P7" s="14" t="s">
        <v>41</v>
      </c>
      <c r="Q7" s="13" t="s">
        <v>52</v>
      </c>
      <c r="R7" s="22" t="s">
        <v>3</v>
      </c>
      <c r="S7" s="35" t="s">
        <v>154</v>
      </c>
      <c r="T7" s="13" t="s">
        <v>195</v>
      </c>
      <c r="U7" s="21" t="s">
        <v>188</v>
      </c>
      <c r="V7" s="13" t="s">
        <v>194</v>
      </c>
    </row>
    <row r="8" spans="1:22" ht="16.8" thickBot="1" x14ac:dyDescent="0.25">
      <c r="A8" s="3" t="s">
        <v>8</v>
      </c>
      <c r="B8" s="190" t="s">
        <v>5</v>
      </c>
      <c r="C8" s="191"/>
      <c r="D8" s="192"/>
      <c r="H8" s="2"/>
      <c r="J8" s="167" t="str">
        <f t="shared" si="0"/>
        <v>南小</v>
      </c>
      <c r="K8" s="163" t="str">
        <f t="shared" si="1"/>
        <v>D</v>
      </c>
      <c r="L8" s="155" t="s">
        <v>86</v>
      </c>
      <c r="M8" s="13" t="s">
        <v>96</v>
      </c>
      <c r="N8" s="12" t="s">
        <v>20</v>
      </c>
      <c r="O8" s="13" t="s">
        <v>15</v>
      </c>
      <c r="P8" s="14" t="s">
        <v>42</v>
      </c>
      <c r="Q8" s="15" t="s">
        <v>53</v>
      </c>
      <c r="R8" s="23"/>
      <c r="T8" s="13" t="s">
        <v>196</v>
      </c>
      <c r="U8" s="21" t="s">
        <v>189</v>
      </c>
      <c r="V8" s="13" t="s">
        <v>157</v>
      </c>
    </row>
    <row r="9" spans="1:22" s="111" customFormat="1" ht="14.1" customHeight="1" thickBot="1" x14ac:dyDescent="0.25">
      <c r="A9" s="107" t="s">
        <v>4</v>
      </c>
      <c r="B9" s="130" t="s">
        <v>9</v>
      </c>
      <c r="C9" s="173" t="s">
        <v>220</v>
      </c>
      <c r="D9" s="177" t="s">
        <v>222</v>
      </c>
      <c r="E9" s="108" t="s">
        <v>6</v>
      </c>
      <c r="F9" s="109" t="s">
        <v>7</v>
      </c>
      <c r="G9" s="110" t="s">
        <v>10</v>
      </c>
      <c r="H9" s="123" t="s">
        <v>0</v>
      </c>
      <c r="J9" s="167" t="str">
        <f t="shared" si="0"/>
        <v>北小　</v>
      </c>
      <c r="K9" s="163" t="str">
        <f t="shared" si="1"/>
        <v>E</v>
      </c>
      <c r="L9" s="155" t="s">
        <v>88</v>
      </c>
      <c r="M9" s="67" t="s">
        <v>97</v>
      </c>
      <c r="N9" s="66" t="s">
        <v>21</v>
      </c>
      <c r="O9" s="67" t="s">
        <v>16</v>
      </c>
      <c r="P9" s="113" t="s">
        <v>43</v>
      </c>
      <c r="Q9" s="114" t="s">
        <v>54</v>
      </c>
      <c r="R9" s="115"/>
      <c r="T9" s="13" t="s">
        <v>197</v>
      </c>
      <c r="U9" s="116" t="s">
        <v>190</v>
      </c>
      <c r="V9" s="67" t="s">
        <v>157</v>
      </c>
    </row>
    <row r="10" spans="1:22" ht="21.9" customHeight="1" thickTop="1" x14ac:dyDescent="0.2">
      <c r="A10" s="41" t="str">
        <f t="shared" ref="A10:A15" si="2">IF($A$3=$S$5,T5,IF($A$3=$S$6,U5,V5))</f>
        <v>小1</v>
      </c>
      <c r="B10" s="132">
        <f>'絵-1'!B6</f>
        <v>0</v>
      </c>
      <c r="C10" s="174"/>
      <c r="D10" s="170"/>
      <c r="E10" s="136">
        <f>'絵-1'!F6</f>
        <v>0</v>
      </c>
      <c r="F10" s="137">
        <f>'絵-1'!G6</f>
        <v>0</v>
      </c>
      <c r="G10" s="138">
        <f>B10-(E10+F10)</f>
        <v>0</v>
      </c>
      <c r="H10" s="148"/>
      <c r="J10" s="167" t="str">
        <f t="shared" si="0"/>
        <v>日新小</v>
      </c>
      <c r="K10" s="163" t="str">
        <f t="shared" si="1"/>
        <v>F</v>
      </c>
      <c r="L10" s="155" t="s">
        <v>89</v>
      </c>
      <c r="M10" s="13" t="s">
        <v>98</v>
      </c>
      <c r="N10" s="12" t="s">
        <v>30</v>
      </c>
      <c r="O10" s="13" t="s">
        <v>61</v>
      </c>
      <c r="P10" s="14" t="s">
        <v>44</v>
      </c>
      <c r="Q10" s="24" t="s">
        <v>55</v>
      </c>
      <c r="R10" s="26"/>
      <c r="T10" s="36" t="s">
        <v>156</v>
      </c>
      <c r="U10" s="25" t="s">
        <v>191</v>
      </c>
      <c r="V10" s="36" t="s">
        <v>157</v>
      </c>
    </row>
    <row r="11" spans="1:22" ht="21.9" customHeight="1" x14ac:dyDescent="0.2">
      <c r="A11" s="42" t="str">
        <f t="shared" si="2"/>
        <v>小2</v>
      </c>
      <c r="B11" s="133">
        <f>'絵-2'!B6</f>
        <v>0</v>
      </c>
      <c r="C11" s="175"/>
      <c r="D11" s="171"/>
      <c r="E11" s="139">
        <f>'絵-2'!F6</f>
        <v>0</v>
      </c>
      <c r="F11" s="140">
        <f>'絵-2'!G6</f>
        <v>0</v>
      </c>
      <c r="G11" s="141">
        <f t="shared" ref="G11:G16" si="3">B11-(E11+F11)</f>
        <v>0</v>
      </c>
      <c r="H11" s="149"/>
      <c r="J11" s="167" t="str">
        <f t="shared" si="0"/>
        <v>安井小</v>
      </c>
      <c r="K11" s="163" t="str">
        <f t="shared" si="1"/>
        <v>G</v>
      </c>
      <c r="L11" s="155" t="s">
        <v>111</v>
      </c>
      <c r="M11" s="13" t="s">
        <v>99</v>
      </c>
      <c r="N11" s="12" t="s">
        <v>22</v>
      </c>
      <c r="O11" s="13" t="s">
        <v>62</v>
      </c>
      <c r="P11" s="14" t="s">
        <v>45</v>
      </c>
      <c r="Q11" s="13" t="s">
        <v>56</v>
      </c>
      <c r="R11" s="26"/>
    </row>
    <row r="12" spans="1:22" ht="21.9" customHeight="1" x14ac:dyDescent="0.2">
      <c r="A12" s="42" t="str">
        <f t="shared" si="2"/>
        <v>小3</v>
      </c>
      <c r="B12" s="133">
        <f>'絵-3'!B6</f>
        <v>0</v>
      </c>
      <c r="C12" s="175"/>
      <c r="D12" s="171"/>
      <c r="E12" s="139">
        <f>'絵-3'!F6</f>
        <v>0</v>
      </c>
      <c r="F12" s="140">
        <f>'絵-3'!G6</f>
        <v>0</v>
      </c>
      <c r="G12" s="141">
        <f t="shared" si="3"/>
        <v>0</v>
      </c>
      <c r="H12" s="149"/>
      <c r="J12" s="167" t="str">
        <f t="shared" si="0"/>
        <v>宇留生小</v>
      </c>
      <c r="K12" s="163" t="str">
        <f t="shared" si="1"/>
        <v>H</v>
      </c>
      <c r="L12" s="155" t="s">
        <v>112</v>
      </c>
      <c r="M12" s="13" t="s">
        <v>100</v>
      </c>
      <c r="N12" s="12" t="s">
        <v>23</v>
      </c>
      <c r="O12" s="13" t="s">
        <v>63</v>
      </c>
      <c r="P12" s="14" t="s">
        <v>46</v>
      </c>
      <c r="Q12" s="13" t="s">
        <v>57</v>
      </c>
      <c r="R12" s="26"/>
    </row>
    <row r="13" spans="1:22" ht="21.9" customHeight="1" x14ac:dyDescent="0.2">
      <c r="A13" s="42" t="str">
        <f t="shared" si="2"/>
        <v>小4</v>
      </c>
      <c r="B13" s="133">
        <f>'絵-4'!B6</f>
        <v>0</v>
      </c>
      <c r="C13" s="175"/>
      <c r="D13" s="171"/>
      <c r="E13" s="139">
        <f>'絵-4'!F6</f>
        <v>0</v>
      </c>
      <c r="F13" s="140">
        <f>'絵-4'!G6</f>
        <v>0</v>
      </c>
      <c r="G13" s="141">
        <f t="shared" si="3"/>
        <v>0</v>
      </c>
      <c r="H13" s="149"/>
      <c r="J13" s="167" t="str">
        <f t="shared" si="0"/>
        <v>静里小</v>
      </c>
      <c r="K13" s="163" t="str">
        <f t="shared" si="1"/>
        <v>I</v>
      </c>
      <c r="L13" s="155" t="s">
        <v>114</v>
      </c>
      <c r="M13" s="13" t="s">
        <v>101</v>
      </c>
      <c r="N13" s="12" t="s">
        <v>24</v>
      </c>
      <c r="O13" s="13" t="s">
        <v>64</v>
      </c>
      <c r="P13" s="14" t="s">
        <v>47</v>
      </c>
      <c r="Q13" s="13" t="s">
        <v>58</v>
      </c>
      <c r="R13" s="23"/>
    </row>
    <row r="14" spans="1:22" ht="21.9" customHeight="1" x14ac:dyDescent="0.2">
      <c r="A14" s="42" t="str">
        <f t="shared" si="2"/>
        <v>小5</v>
      </c>
      <c r="B14" s="133">
        <f>'絵-5'!B6</f>
        <v>0</v>
      </c>
      <c r="C14" s="175"/>
      <c r="D14" s="171"/>
      <c r="E14" s="139">
        <f>'絵-5'!F6</f>
        <v>0</v>
      </c>
      <c r="F14" s="140">
        <f>'絵-5'!G6</f>
        <v>0</v>
      </c>
      <c r="G14" s="141">
        <f t="shared" si="3"/>
        <v>0</v>
      </c>
      <c r="H14" s="149"/>
      <c r="J14" s="167" t="str">
        <f t="shared" si="0"/>
        <v>綾里小</v>
      </c>
      <c r="K14" s="163" t="str">
        <f t="shared" si="1"/>
        <v>J</v>
      </c>
      <c r="L14" s="157" t="s">
        <v>116</v>
      </c>
      <c r="M14" s="13" t="s">
        <v>102</v>
      </c>
      <c r="N14" s="12" t="s">
        <v>25</v>
      </c>
      <c r="O14" s="13" t="s">
        <v>65</v>
      </c>
      <c r="P14" s="14" t="s">
        <v>48</v>
      </c>
      <c r="Q14" s="13" t="s">
        <v>59</v>
      </c>
      <c r="R14" s="23"/>
    </row>
    <row r="15" spans="1:22" ht="21.9" customHeight="1" thickBot="1" x14ac:dyDescent="0.25">
      <c r="A15" s="43" t="str">
        <f t="shared" si="2"/>
        <v>小6</v>
      </c>
      <c r="B15" s="134">
        <f>'絵-6'!B6</f>
        <v>0</v>
      </c>
      <c r="C15" s="176"/>
      <c r="D15" s="172"/>
      <c r="E15" s="142">
        <f>'絵-6'!F6</f>
        <v>0</v>
      </c>
      <c r="F15" s="143">
        <f>'絵-6'!G6</f>
        <v>0</v>
      </c>
      <c r="G15" s="144">
        <f t="shared" si="3"/>
        <v>0</v>
      </c>
      <c r="H15" s="150"/>
      <c r="J15" s="167" t="str">
        <f t="shared" si="0"/>
        <v>江東小</v>
      </c>
      <c r="K15" s="163" t="str">
        <f t="shared" si="1"/>
        <v>K</v>
      </c>
      <c r="L15" s="155" t="s">
        <v>119</v>
      </c>
      <c r="M15" s="13" t="s">
        <v>103</v>
      </c>
      <c r="N15" s="12" t="s">
        <v>26</v>
      </c>
      <c r="O15" s="13" t="s">
        <v>66</v>
      </c>
      <c r="P15" s="14" t="s">
        <v>49</v>
      </c>
      <c r="Q15" s="13" t="s">
        <v>80</v>
      </c>
      <c r="R15" s="26"/>
    </row>
    <row r="16" spans="1:22" ht="21.9" customHeight="1" thickTop="1" thickBot="1" x14ac:dyDescent="0.25">
      <c r="A16" s="30" t="s">
        <v>11</v>
      </c>
      <c r="B16" s="135">
        <f>SUM(B10:B15)</f>
        <v>0</v>
      </c>
      <c r="C16" s="169"/>
      <c r="D16" s="169"/>
      <c r="E16" s="145">
        <f>SUM(E10:E15)</f>
        <v>0</v>
      </c>
      <c r="F16" s="145">
        <f>SUM(F10:F15)</f>
        <v>0</v>
      </c>
      <c r="G16" s="146">
        <f t="shared" si="3"/>
        <v>0</v>
      </c>
      <c r="H16" s="127"/>
      <c r="J16" s="167" t="str">
        <f t="shared" si="0"/>
        <v>川並小</v>
      </c>
      <c r="K16" s="163" t="str">
        <f t="shared" si="1"/>
        <v>L</v>
      </c>
      <c r="L16" s="155" t="s">
        <v>121</v>
      </c>
      <c r="M16" s="13" t="s">
        <v>104</v>
      </c>
      <c r="N16" s="12" t="s">
        <v>27</v>
      </c>
      <c r="O16" s="13" t="s">
        <v>67</v>
      </c>
      <c r="P16" s="19" t="s">
        <v>79</v>
      </c>
      <c r="Q16" s="27" t="s">
        <v>60</v>
      </c>
      <c r="R16" s="23"/>
    </row>
    <row r="17" spans="1:18" ht="12.9" customHeight="1" x14ac:dyDescent="0.2">
      <c r="B17" s="131"/>
      <c r="C17" s="131"/>
      <c r="D17" s="131"/>
      <c r="H17" s="2"/>
      <c r="J17" s="167" t="str">
        <f t="shared" si="0"/>
        <v>中川小</v>
      </c>
      <c r="K17" s="163" t="str">
        <f t="shared" si="1"/>
        <v>M</v>
      </c>
      <c r="L17" s="155" t="s">
        <v>123</v>
      </c>
      <c r="M17" s="13" t="s">
        <v>105</v>
      </c>
      <c r="N17" s="12" t="s">
        <v>28</v>
      </c>
      <c r="O17" s="13" t="s">
        <v>68</v>
      </c>
      <c r="R17" s="23"/>
    </row>
    <row r="18" spans="1:18" ht="16.8" thickBot="1" x14ac:dyDescent="0.25">
      <c r="A18" s="31" t="s">
        <v>8</v>
      </c>
      <c r="B18" s="193" t="s">
        <v>2</v>
      </c>
      <c r="C18" s="194"/>
      <c r="D18" s="195"/>
      <c r="H18" s="2"/>
      <c r="J18" s="167" t="str">
        <f t="shared" si="0"/>
        <v>小野小　</v>
      </c>
      <c r="K18" s="163" t="str">
        <f t="shared" si="1"/>
        <v>N</v>
      </c>
      <c r="L18" s="155" t="s">
        <v>125</v>
      </c>
      <c r="M18" s="13" t="s">
        <v>106</v>
      </c>
      <c r="N18" s="12" t="s">
        <v>29</v>
      </c>
      <c r="O18" s="13" t="s">
        <v>69</v>
      </c>
      <c r="R18" s="26"/>
    </row>
    <row r="19" spans="1:18" s="111" customFormat="1" ht="14.1" customHeight="1" thickBot="1" x14ac:dyDescent="0.25">
      <c r="A19" s="107" t="s">
        <v>4</v>
      </c>
      <c r="B19" s="130" t="s">
        <v>9</v>
      </c>
      <c r="C19" s="173" t="s">
        <v>220</v>
      </c>
      <c r="D19" s="177" t="s">
        <v>222</v>
      </c>
      <c r="E19" s="108" t="s">
        <v>6</v>
      </c>
      <c r="F19" s="109" t="s">
        <v>7</v>
      </c>
      <c r="G19" s="110" t="s">
        <v>10</v>
      </c>
      <c r="H19" s="123" t="s">
        <v>0</v>
      </c>
      <c r="J19" s="167" t="str">
        <f t="shared" si="0"/>
        <v>荒崎小</v>
      </c>
      <c r="K19" s="163" t="str">
        <f t="shared" si="1"/>
        <v>O</v>
      </c>
      <c r="L19" s="155" t="s">
        <v>127</v>
      </c>
      <c r="M19" s="67" t="s">
        <v>107</v>
      </c>
      <c r="N19" s="66" t="s">
        <v>31</v>
      </c>
      <c r="O19" s="67" t="s">
        <v>70</v>
      </c>
      <c r="Q19" s="112"/>
    </row>
    <row r="20" spans="1:18" ht="25.5" customHeight="1" thickTop="1" x14ac:dyDescent="0.2">
      <c r="A20" s="41" t="str">
        <f t="shared" ref="A20:A25" si="4">IF($A$3=$S$5,T5,IF($A$3=$S$6,U5,V5))</f>
        <v>小1</v>
      </c>
      <c r="B20" s="132">
        <f>'毛-1'!B6</f>
        <v>0</v>
      </c>
      <c r="C20" s="174"/>
      <c r="D20" s="170"/>
      <c r="E20" s="136">
        <f>'毛-1'!F6</f>
        <v>0</v>
      </c>
      <c r="F20" s="137">
        <f>'毛-1'!G6</f>
        <v>0</v>
      </c>
      <c r="G20" s="138">
        <f>B20-(E20+F20)</f>
        <v>0</v>
      </c>
      <c r="H20" s="124"/>
      <c r="J20" s="167" t="str">
        <f t="shared" si="0"/>
        <v>赤坂小</v>
      </c>
      <c r="K20" s="163" t="str">
        <f t="shared" si="1"/>
        <v>P</v>
      </c>
      <c r="L20" s="157" t="s">
        <v>83</v>
      </c>
      <c r="M20" s="13" t="s">
        <v>108</v>
      </c>
      <c r="N20" s="12" t="s">
        <v>32</v>
      </c>
      <c r="O20" s="13" t="s">
        <v>71</v>
      </c>
      <c r="R20"/>
    </row>
    <row r="21" spans="1:18" ht="21.9" customHeight="1" x14ac:dyDescent="0.2">
      <c r="A21" s="42" t="str">
        <f t="shared" si="4"/>
        <v>小2</v>
      </c>
      <c r="B21" s="133">
        <f>'毛-2'!B6</f>
        <v>0</v>
      </c>
      <c r="C21" s="175"/>
      <c r="D21" s="171"/>
      <c r="E21" s="139">
        <f>'毛-2'!F6</f>
        <v>0</v>
      </c>
      <c r="F21" s="140">
        <f>'毛-2'!G6</f>
        <v>0</v>
      </c>
      <c r="G21" s="141">
        <f t="shared" ref="G21:G26" si="5">B21-(E21+F21)</f>
        <v>0</v>
      </c>
      <c r="H21" s="125"/>
      <c r="J21" s="167" t="str">
        <f t="shared" si="0"/>
        <v>青墓小　</v>
      </c>
      <c r="K21" s="163" t="str">
        <f t="shared" si="1"/>
        <v>Q</v>
      </c>
      <c r="L21" s="155" t="s">
        <v>208</v>
      </c>
      <c r="M21" s="13" t="s">
        <v>109</v>
      </c>
      <c r="N21" s="12" t="s">
        <v>33</v>
      </c>
      <c r="O21" s="13" t="s">
        <v>72</v>
      </c>
      <c r="R21"/>
    </row>
    <row r="22" spans="1:18" ht="21.9" customHeight="1" x14ac:dyDescent="0.2">
      <c r="A22" s="42" t="str">
        <f t="shared" si="4"/>
        <v>小3</v>
      </c>
      <c r="B22" s="133">
        <f>'毛-3'!B6</f>
        <v>0</v>
      </c>
      <c r="C22" s="175"/>
      <c r="D22" s="171"/>
      <c r="E22" s="139">
        <f>'毛-3'!F6</f>
        <v>0</v>
      </c>
      <c r="F22" s="140">
        <f>'毛-3'!G6</f>
        <v>0</v>
      </c>
      <c r="G22" s="141">
        <f t="shared" si="5"/>
        <v>0</v>
      </c>
      <c r="H22" s="125"/>
      <c r="J22" s="167" t="str">
        <f t="shared" si="0"/>
        <v>牧田小　</v>
      </c>
      <c r="K22" s="163" t="str">
        <f>IF($A$3=$S$5,M22,IF($A$3=$S$6,O22,Q22))</f>
        <v>R</v>
      </c>
      <c r="L22" s="155" t="s">
        <v>84</v>
      </c>
      <c r="M22" s="13" t="s">
        <v>110</v>
      </c>
      <c r="N22" s="12" t="s">
        <v>34</v>
      </c>
      <c r="O22" s="13" t="s">
        <v>73</v>
      </c>
      <c r="R22"/>
    </row>
    <row r="23" spans="1:18" ht="21.9" customHeight="1" x14ac:dyDescent="0.2">
      <c r="A23" s="42" t="str">
        <f t="shared" si="4"/>
        <v>小4</v>
      </c>
      <c r="B23" s="133">
        <f>'毛-4'!B6</f>
        <v>0</v>
      </c>
      <c r="C23" s="175"/>
      <c r="D23" s="171"/>
      <c r="E23" s="139">
        <f>'毛-4'!F6</f>
        <v>0</v>
      </c>
      <c r="F23" s="140">
        <f>'毛-4'!G6</f>
        <v>0</v>
      </c>
      <c r="G23" s="141">
        <f t="shared" si="5"/>
        <v>0</v>
      </c>
      <c r="H23" s="125"/>
      <c r="J23" s="167" t="str">
        <f t="shared" si="0"/>
        <v>一之瀬小</v>
      </c>
      <c r="K23" s="163" t="str">
        <f t="shared" ref="K23:K24" si="6">IF($A$3=$S$5,M23,IF($A$3=$S$6,O23,Q23))</f>
        <v>S</v>
      </c>
      <c r="L23" s="157" t="s">
        <v>90</v>
      </c>
      <c r="M23" s="13" t="s">
        <v>215</v>
      </c>
      <c r="N23" s="12" t="s">
        <v>35</v>
      </c>
      <c r="O23" s="13" t="s">
        <v>74</v>
      </c>
      <c r="R23"/>
    </row>
    <row r="24" spans="1:18" ht="22.2" customHeight="1" x14ac:dyDescent="0.2">
      <c r="A24" s="42" t="str">
        <f t="shared" si="4"/>
        <v>小5</v>
      </c>
      <c r="B24" s="133">
        <f>'毛-5'!B6</f>
        <v>0</v>
      </c>
      <c r="C24" s="175"/>
      <c r="D24" s="171"/>
      <c r="E24" s="139">
        <f>'毛-5'!F6</f>
        <v>0</v>
      </c>
      <c r="F24" s="140">
        <f>'毛-5'!G6</f>
        <v>0</v>
      </c>
      <c r="G24" s="141">
        <f t="shared" si="5"/>
        <v>0</v>
      </c>
      <c r="H24" s="125"/>
      <c r="J24" s="167" t="str">
        <f t="shared" si="0"/>
        <v>多良小</v>
      </c>
      <c r="K24" s="163" t="str">
        <f t="shared" si="6"/>
        <v>T</v>
      </c>
      <c r="L24" s="155" t="s">
        <v>91</v>
      </c>
      <c r="M24" s="13" t="s">
        <v>216</v>
      </c>
      <c r="N24" s="12" t="s">
        <v>36</v>
      </c>
      <c r="O24" s="13" t="s">
        <v>75</v>
      </c>
      <c r="R24"/>
    </row>
    <row r="25" spans="1:18" ht="21.75" customHeight="1" thickBot="1" x14ac:dyDescent="0.25">
      <c r="A25" s="43" t="str">
        <f t="shared" si="4"/>
        <v>小6</v>
      </c>
      <c r="B25" s="134">
        <f>'毛-6'!B6</f>
        <v>0</v>
      </c>
      <c r="C25" s="176"/>
      <c r="D25" s="172"/>
      <c r="E25" s="142">
        <f>'毛-6'!F6</f>
        <v>0</v>
      </c>
      <c r="F25" s="143">
        <f>'毛-6'!G6</f>
        <v>0</v>
      </c>
      <c r="G25" s="144">
        <f t="shared" si="5"/>
        <v>0</v>
      </c>
      <c r="H25" s="126"/>
      <c r="J25" s="167" t="str">
        <f t="shared" si="0"/>
        <v>時小</v>
      </c>
      <c r="K25" s="163" t="str">
        <f>IF($A$3=$S$5,M25,IF($A$3=$S$6,O25,Q25))</f>
        <v>U</v>
      </c>
      <c r="L25" s="155" t="s">
        <v>92</v>
      </c>
      <c r="M25" s="13" t="s">
        <v>212</v>
      </c>
      <c r="N25" s="12" t="s">
        <v>37</v>
      </c>
      <c r="O25" s="13" t="s">
        <v>76</v>
      </c>
      <c r="R25"/>
    </row>
    <row r="26" spans="1:18" ht="21.75" customHeight="1" thickTop="1" thickBot="1" x14ac:dyDescent="0.25">
      <c r="A26" s="30" t="s">
        <v>11</v>
      </c>
      <c r="B26" s="135">
        <f>SUM(B20:B25)</f>
        <v>0</v>
      </c>
      <c r="C26" s="169"/>
      <c r="D26" s="169"/>
      <c r="E26" s="145">
        <f>SUM(E20:E25)</f>
        <v>0</v>
      </c>
      <c r="F26" s="145">
        <f>SUM(F20:F25)</f>
        <v>0</v>
      </c>
      <c r="G26" s="146">
        <f t="shared" si="5"/>
        <v>0</v>
      </c>
      <c r="H26" s="127"/>
      <c r="J26" s="167" t="str">
        <f t="shared" si="0"/>
        <v>墨俣小　</v>
      </c>
      <c r="K26" s="163" t="str">
        <f>IF($A$3=$S$5,M26,IF($A$3=$S$6,O26,Q26))</f>
        <v>V</v>
      </c>
      <c r="L26" s="155" t="s">
        <v>87</v>
      </c>
      <c r="M26" s="13" t="s">
        <v>213</v>
      </c>
      <c r="N26" s="12" t="s">
        <v>38</v>
      </c>
      <c r="O26" s="13" t="s">
        <v>77</v>
      </c>
      <c r="R26"/>
    </row>
    <row r="27" spans="1:18" ht="12.9" customHeight="1" x14ac:dyDescent="0.2">
      <c r="B27" s="131"/>
      <c r="C27" s="131"/>
      <c r="D27" s="131"/>
      <c r="H27" s="2"/>
      <c r="J27" s="167" t="str">
        <f t="shared" si="0"/>
        <v>大垣特別支援　</v>
      </c>
      <c r="K27" s="163" t="str">
        <f t="shared" ref="K27:K49" si="7">IF($A$3=$S$5,M27,IF($A$3=$S$6,O27,Q27))</f>
        <v>W</v>
      </c>
      <c r="L27" s="155"/>
      <c r="M27" s="13"/>
      <c r="N27" s="28" t="s">
        <v>78</v>
      </c>
      <c r="O27" s="29" t="s">
        <v>17</v>
      </c>
      <c r="R27"/>
    </row>
    <row r="28" spans="1:18" ht="16.8" thickBot="1" x14ac:dyDescent="0.25">
      <c r="A28" s="32" t="s">
        <v>8</v>
      </c>
      <c r="B28" s="196" t="s">
        <v>3</v>
      </c>
      <c r="C28" s="197"/>
      <c r="D28" s="198"/>
      <c r="H28" s="2"/>
      <c r="J28" s="167">
        <f t="shared" si="0"/>
        <v>0</v>
      </c>
      <c r="K28" s="163">
        <f t="shared" si="7"/>
        <v>0</v>
      </c>
      <c r="L28" s="155"/>
      <c r="M28" s="13"/>
      <c r="R28"/>
    </row>
    <row r="29" spans="1:18" s="111" customFormat="1" ht="14.1" customHeight="1" thickBot="1" x14ac:dyDescent="0.25">
      <c r="A29" s="107" t="s">
        <v>4</v>
      </c>
      <c r="B29" s="130" t="s">
        <v>9</v>
      </c>
      <c r="C29" s="173" t="s">
        <v>220</v>
      </c>
      <c r="D29" s="177" t="s">
        <v>222</v>
      </c>
      <c r="E29" s="108" t="s">
        <v>6</v>
      </c>
      <c r="F29" s="109" t="s">
        <v>7</v>
      </c>
      <c r="G29" s="110" t="s">
        <v>10</v>
      </c>
      <c r="H29" s="123" t="s">
        <v>0</v>
      </c>
      <c r="J29" s="167">
        <f t="shared" si="0"/>
        <v>0</v>
      </c>
      <c r="K29" s="163">
        <f t="shared" si="7"/>
        <v>0</v>
      </c>
      <c r="L29" s="155" t="s">
        <v>149</v>
      </c>
      <c r="M29" s="13"/>
      <c r="O29" s="112"/>
      <c r="Q29" s="112"/>
    </row>
    <row r="30" spans="1:18" ht="25.5" customHeight="1" thickTop="1" x14ac:dyDescent="0.2">
      <c r="A30" s="41" t="str">
        <f t="shared" ref="A30:A35" si="8">IF($A$3=$S$5,T5,IF($A$3=$S$6,U5,V5))</f>
        <v>小1</v>
      </c>
      <c r="B30" s="132">
        <f>'硬-1'!B6</f>
        <v>0</v>
      </c>
      <c r="C30" s="174"/>
      <c r="D30" s="170"/>
      <c r="E30" s="136">
        <f>'硬-1'!F6</f>
        <v>0</v>
      </c>
      <c r="F30" s="137">
        <f>'硬-1'!G6</f>
        <v>0</v>
      </c>
      <c r="G30" s="138">
        <f>B30-(E30+F30)</f>
        <v>0</v>
      </c>
      <c r="H30" s="124"/>
      <c r="J30" s="167">
        <f t="shared" si="0"/>
        <v>0</v>
      </c>
      <c r="K30" s="163">
        <f t="shared" si="7"/>
        <v>0</v>
      </c>
      <c r="L30" s="155" t="s">
        <v>131</v>
      </c>
      <c r="M30" s="13" t="s">
        <v>214</v>
      </c>
      <c r="R30"/>
    </row>
    <row r="31" spans="1:18" ht="21.9" customHeight="1" x14ac:dyDescent="0.2">
      <c r="A31" s="42" t="str">
        <f t="shared" si="8"/>
        <v>小2</v>
      </c>
      <c r="B31" s="133">
        <f>'硬-2'!B6</f>
        <v>0</v>
      </c>
      <c r="C31" s="175"/>
      <c r="D31" s="171"/>
      <c r="E31" s="139">
        <f>'硬-2'!F6</f>
        <v>0</v>
      </c>
      <c r="F31" s="140">
        <f>'硬-2'!G6</f>
        <v>0</v>
      </c>
      <c r="G31" s="141">
        <f t="shared" ref="G31:G36" si="9">B31-(E31+F31)</f>
        <v>0</v>
      </c>
      <c r="H31" s="125"/>
      <c r="J31" s="167">
        <f t="shared" si="0"/>
        <v>0</v>
      </c>
      <c r="K31" s="163">
        <f t="shared" si="7"/>
        <v>0</v>
      </c>
      <c r="L31" s="155" t="s">
        <v>133</v>
      </c>
      <c r="M31" s="13" t="s">
        <v>113</v>
      </c>
      <c r="R31"/>
    </row>
    <row r="32" spans="1:18" ht="21.9" customHeight="1" x14ac:dyDescent="0.2">
      <c r="A32" s="42" t="str">
        <f t="shared" si="8"/>
        <v>小3</v>
      </c>
      <c r="B32" s="133">
        <f>'硬-3'!B6</f>
        <v>0</v>
      </c>
      <c r="C32" s="175"/>
      <c r="D32" s="171"/>
      <c r="E32" s="139">
        <f>'硬-3'!F6</f>
        <v>0</v>
      </c>
      <c r="F32" s="140">
        <f>'硬-3'!G6</f>
        <v>0</v>
      </c>
      <c r="G32" s="141">
        <f t="shared" si="9"/>
        <v>0</v>
      </c>
      <c r="H32" s="125"/>
      <c r="J32" s="167">
        <f t="shared" si="0"/>
        <v>0</v>
      </c>
      <c r="K32" s="163">
        <f t="shared" si="7"/>
        <v>0</v>
      </c>
      <c r="L32" s="155" t="s">
        <v>137</v>
      </c>
      <c r="M32" s="13" t="s">
        <v>115</v>
      </c>
      <c r="R32"/>
    </row>
    <row r="33" spans="1:18" ht="21.9" customHeight="1" x14ac:dyDescent="0.2">
      <c r="A33" s="42" t="str">
        <f t="shared" si="8"/>
        <v>小4</v>
      </c>
      <c r="B33" s="133">
        <f>'硬-4'!B6</f>
        <v>0</v>
      </c>
      <c r="C33" s="175"/>
      <c r="D33" s="171"/>
      <c r="E33" s="139">
        <f>'硬-4'!F6</f>
        <v>0</v>
      </c>
      <c r="F33" s="140">
        <f>'硬-4'!G6</f>
        <v>0</v>
      </c>
      <c r="G33" s="141">
        <f t="shared" si="9"/>
        <v>0</v>
      </c>
      <c r="H33" s="125"/>
      <c r="J33" s="167">
        <f t="shared" si="0"/>
        <v>0</v>
      </c>
      <c r="K33" s="163">
        <f t="shared" si="7"/>
        <v>0</v>
      </c>
      <c r="L33" s="155" t="s">
        <v>139</v>
      </c>
      <c r="M33" s="67" t="s">
        <v>117</v>
      </c>
      <c r="R33"/>
    </row>
    <row r="34" spans="1:18" ht="21.6" customHeight="1" x14ac:dyDescent="0.2">
      <c r="A34" s="42" t="str">
        <f t="shared" si="8"/>
        <v>小5</v>
      </c>
      <c r="B34" s="133">
        <f>'硬-5'!B6</f>
        <v>0</v>
      </c>
      <c r="C34" s="175"/>
      <c r="D34" s="171"/>
      <c r="E34" s="139">
        <f>'硬-5'!F6</f>
        <v>0</v>
      </c>
      <c r="F34" s="140">
        <f>'硬-5'!G6</f>
        <v>0</v>
      </c>
      <c r="G34" s="141">
        <f t="shared" si="9"/>
        <v>0</v>
      </c>
      <c r="H34" s="125"/>
      <c r="J34" s="167">
        <f t="shared" si="0"/>
        <v>0</v>
      </c>
      <c r="K34" s="163">
        <f t="shared" si="7"/>
        <v>0</v>
      </c>
      <c r="L34" s="155" t="s">
        <v>141</v>
      </c>
      <c r="M34" s="13" t="s">
        <v>118</v>
      </c>
      <c r="R34"/>
    </row>
    <row r="35" spans="1:18" ht="21.75" customHeight="1" thickBot="1" x14ac:dyDescent="0.25">
      <c r="A35" s="43" t="str">
        <f t="shared" si="8"/>
        <v>小6</v>
      </c>
      <c r="B35" s="134">
        <f>'硬-6'!B6</f>
        <v>0</v>
      </c>
      <c r="C35" s="176"/>
      <c r="D35" s="172"/>
      <c r="E35" s="142">
        <f>'硬-6'!F6</f>
        <v>0</v>
      </c>
      <c r="F35" s="143">
        <f>'硬-6'!G6</f>
        <v>0</v>
      </c>
      <c r="G35" s="144">
        <f t="shared" si="9"/>
        <v>0</v>
      </c>
      <c r="H35" s="126"/>
      <c r="J35" s="167">
        <f t="shared" si="0"/>
        <v>0</v>
      </c>
      <c r="K35" s="163">
        <f t="shared" si="7"/>
        <v>0</v>
      </c>
      <c r="L35" s="155" t="s">
        <v>145</v>
      </c>
      <c r="M35" s="13" t="s">
        <v>120</v>
      </c>
      <c r="R35"/>
    </row>
    <row r="36" spans="1:18" ht="21.75" customHeight="1" thickTop="1" thickBot="1" x14ac:dyDescent="0.25">
      <c r="A36" s="30" t="s">
        <v>11</v>
      </c>
      <c r="B36" s="135">
        <f>SUM(B30:B35)</f>
        <v>0</v>
      </c>
      <c r="C36" s="169"/>
      <c r="D36" s="169"/>
      <c r="E36" s="145">
        <f>SUM(E30:E35)</f>
        <v>0</v>
      </c>
      <c r="F36" s="145">
        <f>SUM(F30:F35)</f>
        <v>0</v>
      </c>
      <c r="G36" s="146">
        <f t="shared" si="9"/>
        <v>0</v>
      </c>
      <c r="H36" s="44"/>
      <c r="J36" s="167">
        <f t="shared" si="0"/>
        <v>0</v>
      </c>
      <c r="K36" s="163">
        <f t="shared" si="7"/>
        <v>0</v>
      </c>
      <c r="L36" s="155" t="s">
        <v>146</v>
      </c>
      <c r="M36" s="13" t="s">
        <v>122</v>
      </c>
      <c r="R36"/>
    </row>
    <row r="37" spans="1:18" ht="9" customHeight="1" x14ac:dyDescent="0.2">
      <c r="J37" s="167">
        <f t="shared" si="0"/>
        <v>0</v>
      </c>
      <c r="K37" s="163">
        <f t="shared" si="7"/>
        <v>0</v>
      </c>
      <c r="L37" s="155" t="s">
        <v>147</v>
      </c>
      <c r="M37" s="13" t="s">
        <v>124</v>
      </c>
      <c r="R37"/>
    </row>
    <row r="38" spans="1:18" x14ac:dyDescent="0.2">
      <c r="A38" s="65" t="s">
        <v>151</v>
      </c>
      <c r="B38" s="65"/>
      <c r="C38" s="65"/>
      <c r="D38" s="65"/>
      <c r="E38" s="65" t="s">
        <v>184</v>
      </c>
      <c r="F38" s="65"/>
      <c r="G38" s="65"/>
      <c r="H38" s="65"/>
      <c r="J38" s="167">
        <f t="shared" si="0"/>
        <v>0</v>
      </c>
      <c r="K38" s="163">
        <f t="shared" si="7"/>
        <v>0</v>
      </c>
      <c r="L38" s="155" t="s">
        <v>200</v>
      </c>
      <c r="M38" s="13" t="s">
        <v>126</v>
      </c>
      <c r="R38"/>
    </row>
    <row r="39" spans="1:18" x14ac:dyDescent="0.2">
      <c r="B39" s="6"/>
      <c r="C39" s="6"/>
      <c r="D39" s="6"/>
      <c r="J39" s="167">
        <f t="shared" si="0"/>
        <v>0</v>
      </c>
      <c r="K39" s="163">
        <f t="shared" si="7"/>
        <v>0</v>
      </c>
      <c r="L39" s="155" t="s">
        <v>201</v>
      </c>
      <c r="M39" s="13" t="s">
        <v>128</v>
      </c>
      <c r="R39"/>
    </row>
    <row r="40" spans="1:18" ht="22.5" customHeight="1" x14ac:dyDescent="0.2">
      <c r="J40" s="167">
        <f t="shared" si="0"/>
        <v>0</v>
      </c>
      <c r="K40" s="163">
        <f t="shared" si="7"/>
        <v>0</v>
      </c>
      <c r="L40" s="155" t="s">
        <v>210</v>
      </c>
      <c r="M40" s="13" t="s">
        <v>129</v>
      </c>
      <c r="R40"/>
    </row>
    <row r="41" spans="1:18" ht="36" customHeight="1" x14ac:dyDescent="0.2">
      <c r="J41" s="167">
        <f t="shared" si="0"/>
        <v>0</v>
      </c>
      <c r="K41" s="163">
        <f t="shared" si="7"/>
        <v>0</v>
      </c>
      <c r="L41" s="155" t="s">
        <v>209</v>
      </c>
      <c r="M41" s="13" t="s">
        <v>130</v>
      </c>
      <c r="R41"/>
    </row>
    <row r="42" spans="1:18" ht="18" customHeight="1" x14ac:dyDescent="0.2">
      <c r="J42" s="167">
        <f t="shared" si="0"/>
        <v>0</v>
      </c>
      <c r="K42" s="163">
        <f t="shared" si="7"/>
        <v>0</v>
      </c>
      <c r="L42" s="155" t="s">
        <v>143</v>
      </c>
      <c r="M42" s="13" t="s">
        <v>132</v>
      </c>
      <c r="R42"/>
    </row>
    <row r="43" spans="1:18" ht="25.5" customHeight="1" x14ac:dyDescent="0.2">
      <c r="J43" s="167">
        <f t="shared" si="0"/>
        <v>0</v>
      </c>
      <c r="K43" s="163">
        <f t="shared" si="7"/>
        <v>0</v>
      </c>
      <c r="L43" s="155" t="s">
        <v>202</v>
      </c>
      <c r="M43" s="13" t="s">
        <v>134</v>
      </c>
      <c r="R43"/>
    </row>
    <row r="44" spans="1:18" ht="17.25" customHeight="1" x14ac:dyDescent="0.2">
      <c r="J44" s="167">
        <f t="shared" si="0"/>
        <v>0</v>
      </c>
      <c r="K44" s="163">
        <f t="shared" si="7"/>
        <v>0</v>
      </c>
      <c r="L44" s="155" t="s">
        <v>148</v>
      </c>
      <c r="M44" s="13" t="s">
        <v>135</v>
      </c>
      <c r="R44"/>
    </row>
    <row r="45" spans="1:18" ht="21.75" customHeight="1" x14ac:dyDescent="0.2">
      <c r="J45" s="167">
        <f t="shared" si="0"/>
        <v>0</v>
      </c>
      <c r="K45" s="163">
        <f t="shared" si="7"/>
        <v>0</v>
      </c>
      <c r="L45" s="155" t="s">
        <v>218</v>
      </c>
      <c r="M45" s="13" t="s">
        <v>136</v>
      </c>
      <c r="R45"/>
    </row>
    <row r="46" spans="1:18" ht="21.75" customHeight="1" x14ac:dyDescent="0.2">
      <c r="J46" s="167">
        <f t="shared" si="0"/>
        <v>0</v>
      </c>
      <c r="K46" s="163">
        <f t="shared" si="7"/>
        <v>0</v>
      </c>
      <c r="L46" s="155" t="s">
        <v>217</v>
      </c>
      <c r="M46" s="13" t="s">
        <v>138</v>
      </c>
      <c r="R46"/>
    </row>
    <row r="47" spans="1:18" ht="21.75" customHeight="1" x14ac:dyDescent="0.2">
      <c r="J47" s="167">
        <f t="shared" si="0"/>
        <v>0</v>
      </c>
      <c r="K47" s="163">
        <f t="shared" si="7"/>
        <v>0</v>
      </c>
      <c r="L47" s="155" t="s">
        <v>238</v>
      </c>
      <c r="M47" s="13" t="s">
        <v>140</v>
      </c>
      <c r="R47"/>
    </row>
    <row r="48" spans="1:18" ht="21.75" customHeight="1" x14ac:dyDescent="0.2">
      <c r="J48" s="167">
        <f t="shared" si="0"/>
        <v>0</v>
      </c>
      <c r="K48" s="163">
        <f t="shared" si="7"/>
        <v>0</v>
      </c>
      <c r="L48" s="155" t="s">
        <v>239</v>
      </c>
      <c r="M48" s="13" t="s">
        <v>142</v>
      </c>
      <c r="R48"/>
    </row>
    <row r="49" spans="10:18" ht="21.75" customHeight="1" x14ac:dyDescent="0.2">
      <c r="J49" s="167">
        <f t="shared" si="0"/>
        <v>0</v>
      </c>
      <c r="K49" s="163">
        <f t="shared" si="7"/>
        <v>0</v>
      </c>
      <c r="L49" s="155" t="s">
        <v>219</v>
      </c>
      <c r="M49" s="13" t="s">
        <v>144</v>
      </c>
      <c r="R49"/>
    </row>
    <row r="50" spans="10:18" ht="22.5" customHeight="1" x14ac:dyDescent="0.2">
      <c r="J50" s="162"/>
      <c r="K50" s="163"/>
      <c r="M50" s="13"/>
      <c r="R50"/>
    </row>
    <row r="51" spans="10:18" ht="36" customHeight="1" x14ac:dyDescent="0.2">
      <c r="J51" s="162"/>
      <c r="K51" s="163"/>
      <c r="M51" s="13"/>
      <c r="R51"/>
    </row>
    <row r="52" spans="10:18" x14ac:dyDescent="0.2">
      <c r="M52" s="13"/>
      <c r="R52"/>
    </row>
    <row r="53" spans="10:18" x14ac:dyDescent="0.2">
      <c r="M53" s="13"/>
      <c r="R53"/>
    </row>
    <row r="54" spans="10:18" x14ac:dyDescent="0.2">
      <c r="M54" s="13"/>
      <c r="R54"/>
    </row>
    <row r="55" spans="10:18" x14ac:dyDescent="0.2">
      <c r="R55"/>
    </row>
    <row r="56" spans="10:18" x14ac:dyDescent="0.2">
      <c r="R56"/>
    </row>
    <row r="57" spans="10:18" x14ac:dyDescent="0.2">
      <c r="R57"/>
    </row>
    <row r="58" spans="10:18" x14ac:dyDescent="0.2">
      <c r="R58"/>
    </row>
    <row r="59" spans="10:18" x14ac:dyDescent="0.2">
      <c r="R59"/>
    </row>
    <row r="60" spans="10:18" x14ac:dyDescent="0.2">
      <c r="R60"/>
    </row>
    <row r="61" spans="10:18" x14ac:dyDescent="0.2">
      <c r="R61"/>
    </row>
  </sheetData>
  <mergeCells count="10">
    <mergeCell ref="T3:V3"/>
    <mergeCell ref="S3:S4"/>
    <mergeCell ref="R3:R4"/>
    <mergeCell ref="A4:I4"/>
    <mergeCell ref="L3:Q3"/>
    <mergeCell ref="B8:D8"/>
    <mergeCell ref="B18:D18"/>
    <mergeCell ref="B28:D28"/>
    <mergeCell ref="B5:D5"/>
    <mergeCell ref="A3:H3"/>
  </mergeCells>
  <phoneticPr fontId="3"/>
  <conditionalFormatting sqref="H5:H6 B5 E5">
    <cfRule type="containsBlanks" dxfId="31" priority="17">
      <formula>LEN(TRIM(B5))=0</formula>
    </cfRule>
  </conditionalFormatting>
  <conditionalFormatting sqref="H10 H15 B20:D20 B25:D25 B10:D10 B15:D15">
    <cfRule type="containsBlanks" dxfId="30" priority="16">
      <formula>LEN(TRIM(B10))=0</formula>
    </cfRule>
  </conditionalFormatting>
  <conditionalFormatting sqref="H11:H14 B11:B14">
    <cfRule type="containsBlanks" dxfId="29" priority="15">
      <formula>LEN(TRIM(B11))=0</formula>
    </cfRule>
  </conditionalFormatting>
  <conditionalFormatting sqref="B31:B34">
    <cfRule type="containsBlanks" dxfId="28" priority="10">
      <formula>LEN(TRIM(B31))=0</formula>
    </cfRule>
  </conditionalFormatting>
  <conditionalFormatting sqref="B21:B24">
    <cfRule type="containsBlanks" dxfId="27" priority="13">
      <formula>LEN(TRIM(B21))=0</formula>
    </cfRule>
  </conditionalFormatting>
  <conditionalFormatting sqref="H20 H25">
    <cfRule type="containsBlanks" dxfId="26" priority="8">
      <formula>LEN(TRIM(H20))=0</formula>
    </cfRule>
  </conditionalFormatting>
  <conditionalFormatting sqref="B30 B35">
    <cfRule type="containsBlanks" dxfId="25" priority="11">
      <formula>LEN(TRIM(B30))=0</formula>
    </cfRule>
  </conditionalFormatting>
  <conditionalFormatting sqref="H31:H34">
    <cfRule type="containsBlanks" dxfId="24" priority="5">
      <formula>LEN(TRIM(H31))=0</formula>
    </cfRule>
  </conditionalFormatting>
  <conditionalFormatting sqref="H21:H24">
    <cfRule type="containsBlanks" dxfId="23" priority="7">
      <formula>LEN(TRIM(H21))=0</formula>
    </cfRule>
  </conditionalFormatting>
  <conditionalFormatting sqref="H30 H35">
    <cfRule type="containsBlanks" dxfId="22" priority="6">
      <formula>LEN(TRIM(H30))=0</formula>
    </cfRule>
  </conditionalFormatting>
  <conditionalFormatting sqref="C21:D24">
    <cfRule type="containsBlanks" dxfId="21" priority="4">
      <formula>LEN(TRIM(C21))=0</formula>
    </cfRule>
  </conditionalFormatting>
  <conditionalFormatting sqref="C30:D30 C35:D35">
    <cfRule type="containsBlanks" dxfId="20" priority="3">
      <formula>LEN(TRIM(C30))=0</formula>
    </cfRule>
  </conditionalFormatting>
  <conditionalFormatting sqref="C31:D34">
    <cfRule type="containsBlanks" dxfId="19" priority="2">
      <formula>LEN(TRIM(C31))=0</formula>
    </cfRule>
  </conditionalFormatting>
  <conditionalFormatting sqref="C11:D14">
    <cfRule type="containsBlanks" dxfId="18" priority="1">
      <formula>LEN(TRIM(C11))=0</formula>
    </cfRule>
  </conditionalFormatting>
  <dataValidations count="4">
    <dataValidation type="whole" imeMode="off" operator="greaterThanOrEqual" allowBlank="1" showInputMessage="1" showErrorMessage="1" sqref="B30:D35 B20:D25 B10:D15" xr:uid="{00000000-0002-0000-0000-000000000000}">
      <formula1>0</formula1>
    </dataValidation>
    <dataValidation imeMode="off" allowBlank="1" showInputMessage="1" showErrorMessage="1" sqref="H5:H6" xr:uid="{00000000-0002-0000-0000-000001000000}"/>
    <dataValidation type="list" allowBlank="1" showInputMessage="1" showErrorMessage="1" promptTitle="リストから区分を選択してください。" prompt="選択分に応じて、学年が自動的に切り替わります。" sqref="A3:H3" xr:uid="{00000000-0002-0000-0000-000002000000}">
      <formula1>$S$5:$S$7</formula1>
    </dataValidation>
    <dataValidation type="list" allowBlank="1" showInputMessage="1" showErrorMessage="1" promptTitle="リストから選択してください。" sqref="B5" xr:uid="{00000000-0002-0000-0000-000003000000}">
      <formula1>$J$5:$J$51</formula1>
    </dataValidation>
  </dataValidations>
  <printOptions horizontalCentered="1"/>
  <pageMargins left="1.1023622047244095" right="0.31496062992125984" top="0.39370078740157483" bottom="0.35433070866141736" header="0.31496062992125984" footer="0.11811023622047245"/>
  <pageSetup paperSize="9" orientation="portrait" r:id="rId1"/>
  <headerFooter>
    <oddFooter>&amp;R&amp;D　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出品名簿一覧表!A22</f>
        <v>小3</v>
      </c>
      <c r="E3" s="64" t="s">
        <v>169</v>
      </c>
      <c r="F3" s="88">
        <f>出品名簿一覧表!H22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小3</v>
      </c>
      <c r="E10" s="45" t="str">
        <f>$E$3</f>
        <v>毛筆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9" priority="1">
      <formula>LEN(TRIM(B6))=0</formula>
    </cfRule>
  </conditionalFormatting>
  <dataValidations count="1">
    <dataValidation imeMode="off" allowBlank="1" showInputMessage="1" showErrorMessage="1" sqref="F6:H6" xr:uid="{00000000-0002-0000-09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出品名簿一覧表!A23</f>
        <v>小4</v>
      </c>
      <c r="E3" s="64" t="s">
        <v>169</v>
      </c>
      <c r="F3" s="88">
        <f>出品名簿一覧表!H23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小4</v>
      </c>
      <c r="E10" s="45" t="str">
        <f>$E$3</f>
        <v>毛筆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8" priority="1">
      <formula>LEN(TRIM(B6))=0</formula>
    </cfRule>
  </conditionalFormatting>
  <dataValidations count="1">
    <dataValidation imeMode="off" allowBlank="1" showInputMessage="1" showErrorMessage="1" sqref="F6:H6" xr:uid="{00000000-0002-0000-0A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出品名簿一覧表!A24</f>
        <v>小5</v>
      </c>
      <c r="E3" s="64" t="s">
        <v>169</v>
      </c>
      <c r="F3" s="88">
        <f>出品名簿一覧表!H24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小5</v>
      </c>
      <c r="E10" s="45" t="str">
        <f>$E$3</f>
        <v>毛筆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7" priority="1">
      <formula>LEN(TRIM(B6))=0</formula>
    </cfRule>
  </conditionalFormatting>
  <dataValidations count="1">
    <dataValidation imeMode="off" allowBlank="1" showInputMessage="1" showErrorMessage="1" sqref="F6:H6" xr:uid="{00000000-0002-0000-0B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出品名簿一覧表!A25</f>
        <v>小6</v>
      </c>
      <c r="E3" s="64" t="s">
        <v>169</v>
      </c>
      <c r="F3" s="88">
        <f>出品名簿一覧表!H25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小6</v>
      </c>
      <c r="E10" s="45" t="str">
        <f>$E$3</f>
        <v>毛筆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6" priority="1">
      <formula>LEN(TRIM(B6))=0</formula>
    </cfRule>
  </conditionalFormatting>
  <dataValidations count="1">
    <dataValidation imeMode="off" allowBlank="1" showInputMessage="1" showErrorMessage="1" sqref="F6:H6" xr:uid="{00000000-0002-0000-0C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出品名簿一覧表!A30</f>
        <v>小1</v>
      </c>
      <c r="E3" s="64" t="s">
        <v>182</v>
      </c>
      <c r="F3" s="88">
        <f>出品名簿一覧表!H30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小1</v>
      </c>
      <c r="E10" s="45" t="str">
        <f>$E$3</f>
        <v>硬筆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5" priority="1">
      <formula>LEN(TRIM(B6))=0</formula>
    </cfRule>
  </conditionalFormatting>
  <dataValidations count="1">
    <dataValidation imeMode="off" allowBlank="1" showInputMessage="1" showErrorMessage="1" sqref="F6:H6" xr:uid="{00000000-0002-0000-0D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CC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出品名簿一覧表!A31</f>
        <v>小2</v>
      </c>
      <c r="E3" s="64" t="s">
        <v>182</v>
      </c>
      <c r="F3" s="88">
        <f>出品名簿一覧表!H31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小2</v>
      </c>
      <c r="E10" s="45" t="str">
        <f>$E$3</f>
        <v>硬筆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4" priority="1">
      <formula>LEN(TRIM(B6))=0</formula>
    </cfRule>
  </conditionalFormatting>
  <dataValidations count="1">
    <dataValidation imeMode="off" allowBlank="1" showInputMessage="1" showErrorMessage="1" sqref="F6:H6" xr:uid="{00000000-0002-0000-0E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FFCC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出品名簿一覧表!A32</f>
        <v>小3</v>
      </c>
      <c r="E3" s="64" t="s">
        <v>182</v>
      </c>
      <c r="F3" s="88">
        <f>出品名簿一覧表!H32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204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小3</v>
      </c>
      <c r="E10" s="45" t="str">
        <f>$E$3</f>
        <v>硬筆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3" priority="1">
      <formula>LEN(TRIM(B6))=0</formula>
    </cfRule>
  </conditionalFormatting>
  <dataValidations count="1">
    <dataValidation imeMode="off" allowBlank="1" showInputMessage="1" showErrorMessage="1" sqref="F6:H6" xr:uid="{00000000-0002-0000-0F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FFCC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出品名簿一覧表!A33</f>
        <v>小4</v>
      </c>
      <c r="E3" s="64" t="s">
        <v>182</v>
      </c>
      <c r="F3" s="88">
        <f>出品名簿一覧表!H33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小4</v>
      </c>
      <c r="E10" s="45" t="str">
        <f>$E$3</f>
        <v>硬筆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2" priority="1">
      <formula>LEN(TRIM(B6))=0</formula>
    </cfRule>
  </conditionalFormatting>
  <dataValidations count="1">
    <dataValidation imeMode="off" allowBlank="1" showInputMessage="1" showErrorMessage="1" sqref="F6:H6" xr:uid="{00000000-0002-0000-10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CFFCC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出品名簿一覧表!A34</f>
        <v>小5</v>
      </c>
      <c r="E3" s="64" t="s">
        <v>182</v>
      </c>
      <c r="F3" s="88">
        <f>出品名簿一覧表!H34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204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小5</v>
      </c>
      <c r="E10" s="45" t="str">
        <f>$E$3</f>
        <v>硬筆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1" priority="1">
      <formula>LEN(TRIM(B6))=0</formula>
    </cfRule>
  </conditionalFormatting>
  <dataValidations count="1">
    <dataValidation imeMode="off" allowBlank="1" showInputMessage="1" showErrorMessage="1" sqref="F6:H6" xr:uid="{00000000-0002-0000-11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FFCC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出品名簿一覧表!A35</f>
        <v>小6</v>
      </c>
      <c r="E3" s="64" t="s">
        <v>182</v>
      </c>
      <c r="F3" s="88">
        <f>出品名簿一覧表!H35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205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小6</v>
      </c>
      <c r="E10" s="45" t="str">
        <f>$E$3</f>
        <v>硬筆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0" priority="1">
      <formula>LEN(TRIM(B6))=0</formula>
    </cfRule>
  </conditionalFormatting>
  <dataValidations count="1">
    <dataValidation imeMode="off" allowBlank="1" showInputMessage="1" showErrorMessage="1" sqref="F6:H6" xr:uid="{00000000-0002-0000-12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H266"/>
  <sheetViews>
    <sheetView zoomScale="120" zoomScaleNormal="120" zoomScalePageLayoutView="120" workbookViewId="0">
      <selection activeCell="B6" sqref="B6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出品名簿一覧表!A10</f>
        <v>小1</v>
      </c>
      <c r="E3" s="64" t="s">
        <v>178</v>
      </c>
      <c r="F3" s="88">
        <f>出品名簿一覧表!H10</f>
        <v>0</v>
      </c>
      <c r="G3" s="121">
        <f>出品名簿一覧表!H5</f>
        <v>0</v>
      </c>
      <c r="H3" s="121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7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小1</v>
      </c>
      <c r="E10" s="45" t="str">
        <f>$E$3</f>
        <v>絵画</v>
      </c>
      <c r="F10" s="84"/>
      <c r="G10" s="85"/>
      <c r="H10" s="79"/>
    </row>
    <row r="11" spans="1:8" ht="27" customHeight="1" x14ac:dyDescent="0.2">
      <c r="A11" s="51">
        <v>2</v>
      </c>
      <c r="B11" s="46"/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7" customHeight="1" x14ac:dyDescent="0.2">
      <c r="A12" s="51">
        <v>3</v>
      </c>
      <c r="B12" s="46" t="str">
        <f t="shared" ref="B12:B13" si="0">IF(F11="","",$B$3)</f>
        <v/>
      </c>
      <c r="C12" s="49" t="str">
        <f t="shared" ref="C12:C13" si="1">IF(F11="","",$C$3)</f>
        <v/>
      </c>
      <c r="D12" s="49" t="str">
        <f t="shared" ref="D12:D13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7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7" customHeight="1" x14ac:dyDescent="0.2">
      <c r="A14" s="51">
        <v>5</v>
      </c>
      <c r="B14" s="46" t="str">
        <f t="shared" ref="B14:B15" si="4">IF(F13="","",$B$3)</f>
        <v/>
      </c>
      <c r="C14" s="49" t="str">
        <f t="shared" ref="C14:C15" si="5">IF(F13="","",$C$3)</f>
        <v/>
      </c>
      <c r="D14" s="49" t="str">
        <f t="shared" ref="D14:D15" si="6">IF(F13="","",$D$3)</f>
        <v/>
      </c>
      <c r="E14" s="45" t="str">
        <f t="shared" si="3"/>
        <v/>
      </c>
      <c r="F14" s="86"/>
      <c r="G14" s="87"/>
      <c r="H14" s="80"/>
    </row>
    <row r="15" spans="1:8" ht="27" customHeight="1" x14ac:dyDescent="0.2">
      <c r="A15" s="51">
        <v>6</v>
      </c>
      <c r="B15" s="46" t="str">
        <f t="shared" si="4"/>
        <v/>
      </c>
      <c r="C15" s="49" t="str">
        <f t="shared" si="5"/>
        <v/>
      </c>
      <c r="D15" s="49" t="str">
        <f t="shared" si="6"/>
        <v/>
      </c>
      <c r="E15" s="45" t="str">
        <f t="shared" si="3"/>
        <v/>
      </c>
      <c r="F15" s="86"/>
      <c r="G15" s="87"/>
      <c r="H15" s="80"/>
    </row>
    <row r="16" spans="1:8" ht="27" customHeight="1" x14ac:dyDescent="0.2">
      <c r="A16" s="51">
        <v>7</v>
      </c>
      <c r="B16" s="46" t="str">
        <f t="shared" ref="B16:B29" si="7">IF(F15="","",$B$3)</f>
        <v/>
      </c>
      <c r="C16" s="49" t="str">
        <f t="shared" ref="C16:C29" si="8">IF(F15="","",$C$3)</f>
        <v/>
      </c>
      <c r="D16" s="49" t="str">
        <f t="shared" ref="D16:D29" si="9">IF(F15="","",$D$3)</f>
        <v/>
      </c>
      <c r="E16" s="45" t="str">
        <f t="shared" si="3"/>
        <v/>
      </c>
      <c r="F16" s="86"/>
      <c r="G16" s="87"/>
      <c r="H16" s="80"/>
    </row>
    <row r="17" spans="1:8" ht="27" customHeight="1" x14ac:dyDescent="0.2">
      <c r="A17" s="51">
        <v>8</v>
      </c>
      <c r="B17" s="46" t="str">
        <f t="shared" si="7"/>
        <v/>
      </c>
      <c r="C17" s="49" t="str">
        <f t="shared" si="8"/>
        <v/>
      </c>
      <c r="D17" s="49" t="str">
        <f t="shared" si="9"/>
        <v/>
      </c>
      <c r="E17" s="45" t="str">
        <f t="shared" si="3"/>
        <v/>
      </c>
      <c r="F17" s="86"/>
      <c r="G17" s="87"/>
      <c r="H17" s="80"/>
    </row>
    <row r="18" spans="1:8" ht="27" customHeight="1" x14ac:dyDescent="0.2">
      <c r="A18" s="51">
        <v>9</v>
      </c>
      <c r="B18" s="46" t="str">
        <f t="shared" si="7"/>
        <v/>
      </c>
      <c r="C18" s="49" t="str">
        <f t="shared" si="8"/>
        <v/>
      </c>
      <c r="D18" s="49" t="str">
        <f t="shared" si="9"/>
        <v/>
      </c>
      <c r="E18" s="45" t="str">
        <f t="shared" si="3"/>
        <v/>
      </c>
      <c r="F18" s="86"/>
      <c r="G18" s="87"/>
      <c r="H18" s="80"/>
    </row>
    <row r="19" spans="1:8" ht="27" customHeight="1" x14ac:dyDescent="0.2">
      <c r="A19" s="51">
        <v>10</v>
      </c>
      <c r="B19" s="46" t="str">
        <f t="shared" si="7"/>
        <v/>
      </c>
      <c r="C19" s="49" t="str">
        <f t="shared" si="8"/>
        <v/>
      </c>
      <c r="D19" s="49" t="str">
        <f t="shared" si="9"/>
        <v/>
      </c>
      <c r="E19" s="45" t="str">
        <f t="shared" si="3"/>
        <v/>
      </c>
      <c r="F19" s="86"/>
      <c r="G19" s="87"/>
      <c r="H19" s="80"/>
    </row>
    <row r="20" spans="1:8" ht="27" customHeight="1" x14ac:dyDescent="0.2">
      <c r="A20" s="51">
        <v>11</v>
      </c>
      <c r="B20" s="46" t="str">
        <f t="shared" si="7"/>
        <v/>
      </c>
      <c r="C20" s="49" t="str">
        <f t="shared" si="8"/>
        <v/>
      </c>
      <c r="D20" s="49" t="str">
        <f t="shared" si="9"/>
        <v/>
      </c>
      <c r="E20" s="45" t="str">
        <f t="shared" si="3"/>
        <v/>
      </c>
      <c r="F20" s="86"/>
      <c r="G20" s="87"/>
      <c r="H20" s="80"/>
    </row>
    <row r="21" spans="1:8" ht="27" customHeight="1" x14ac:dyDescent="0.2">
      <c r="A21" s="51">
        <v>12</v>
      </c>
      <c r="B21" s="46" t="str">
        <f t="shared" si="7"/>
        <v/>
      </c>
      <c r="C21" s="49" t="str">
        <f t="shared" si="8"/>
        <v/>
      </c>
      <c r="D21" s="49" t="str">
        <f t="shared" si="9"/>
        <v/>
      </c>
      <c r="E21" s="45" t="str">
        <f t="shared" si="3"/>
        <v/>
      </c>
      <c r="F21" s="86"/>
      <c r="G21" s="87"/>
      <c r="H21" s="80"/>
    </row>
    <row r="22" spans="1:8" ht="27" customHeight="1" x14ac:dyDescent="0.2">
      <c r="A22" s="51">
        <v>13</v>
      </c>
      <c r="B22" s="46" t="str">
        <f t="shared" si="7"/>
        <v/>
      </c>
      <c r="C22" s="49" t="str">
        <f t="shared" si="8"/>
        <v/>
      </c>
      <c r="D22" s="49" t="str">
        <f t="shared" si="9"/>
        <v/>
      </c>
      <c r="E22" s="45" t="str">
        <f t="shared" si="3"/>
        <v/>
      </c>
      <c r="F22" s="86"/>
      <c r="G22" s="87"/>
      <c r="H22" s="80"/>
    </row>
    <row r="23" spans="1:8" ht="27" customHeight="1" x14ac:dyDescent="0.2">
      <c r="A23" s="51">
        <v>14</v>
      </c>
      <c r="B23" s="46" t="str">
        <f t="shared" si="7"/>
        <v/>
      </c>
      <c r="C23" s="49" t="str">
        <f t="shared" si="8"/>
        <v/>
      </c>
      <c r="D23" s="49" t="str">
        <f t="shared" si="9"/>
        <v/>
      </c>
      <c r="E23" s="45" t="str">
        <f t="shared" si="3"/>
        <v/>
      </c>
      <c r="F23" s="86"/>
      <c r="G23" s="87"/>
      <c r="H23" s="80"/>
    </row>
    <row r="24" spans="1:8" ht="27" customHeight="1" x14ac:dyDescent="0.2">
      <c r="A24" s="51">
        <v>15</v>
      </c>
      <c r="B24" s="46" t="str">
        <f t="shared" si="7"/>
        <v/>
      </c>
      <c r="C24" s="49" t="str">
        <f t="shared" si="8"/>
        <v/>
      </c>
      <c r="D24" s="49" t="str">
        <f t="shared" si="9"/>
        <v/>
      </c>
      <c r="E24" s="45" t="str">
        <f t="shared" si="3"/>
        <v/>
      </c>
      <c r="F24" s="86"/>
      <c r="G24" s="87"/>
      <c r="H24" s="80"/>
    </row>
    <row r="25" spans="1:8" ht="27" customHeight="1" x14ac:dyDescent="0.2">
      <c r="A25" s="51">
        <v>16</v>
      </c>
      <c r="B25" s="46" t="str">
        <f t="shared" si="7"/>
        <v/>
      </c>
      <c r="C25" s="49" t="str">
        <f t="shared" si="8"/>
        <v/>
      </c>
      <c r="D25" s="49" t="str">
        <f t="shared" si="9"/>
        <v/>
      </c>
      <c r="E25" s="45" t="str">
        <f t="shared" si="3"/>
        <v/>
      </c>
      <c r="F25" s="86"/>
      <c r="G25" s="87"/>
      <c r="H25" s="80"/>
    </row>
    <row r="26" spans="1:8" ht="27" customHeight="1" x14ac:dyDescent="0.2">
      <c r="A26" s="51">
        <v>17</v>
      </c>
      <c r="B26" s="46" t="str">
        <f t="shared" si="7"/>
        <v/>
      </c>
      <c r="C26" s="49" t="str">
        <f t="shared" si="8"/>
        <v/>
      </c>
      <c r="D26" s="49" t="str">
        <f t="shared" si="9"/>
        <v/>
      </c>
      <c r="E26" s="45" t="str">
        <f t="shared" si="3"/>
        <v/>
      </c>
      <c r="F26" s="86"/>
      <c r="G26" s="87"/>
      <c r="H26" s="80"/>
    </row>
    <row r="27" spans="1:8" ht="27" customHeight="1" x14ac:dyDescent="0.2">
      <c r="A27" s="51">
        <v>18</v>
      </c>
      <c r="B27" s="46" t="str">
        <f t="shared" si="7"/>
        <v/>
      </c>
      <c r="C27" s="49" t="str">
        <f t="shared" si="8"/>
        <v/>
      </c>
      <c r="D27" s="49" t="str">
        <f t="shared" si="9"/>
        <v/>
      </c>
      <c r="E27" s="45" t="str">
        <f t="shared" si="3"/>
        <v/>
      </c>
      <c r="F27" s="86"/>
      <c r="G27" s="87"/>
      <c r="H27" s="80"/>
    </row>
    <row r="28" spans="1:8" ht="27" customHeight="1" x14ac:dyDescent="0.2">
      <c r="A28" s="51">
        <v>19</v>
      </c>
      <c r="B28" s="46" t="str">
        <f t="shared" si="7"/>
        <v/>
      </c>
      <c r="C28" s="49" t="str">
        <f t="shared" si="8"/>
        <v/>
      </c>
      <c r="D28" s="49" t="str">
        <f t="shared" si="9"/>
        <v/>
      </c>
      <c r="E28" s="45" t="str">
        <f t="shared" si="3"/>
        <v/>
      </c>
      <c r="F28" s="86"/>
      <c r="G28" s="87"/>
      <c r="H28" s="80"/>
    </row>
    <row r="29" spans="1:8" ht="27" customHeight="1" x14ac:dyDescent="0.2">
      <c r="A29" s="51">
        <v>20</v>
      </c>
      <c r="B29" s="46" t="str">
        <f t="shared" si="7"/>
        <v/>
      </c>
      <c r="C29" s="49" t="str">
        <f t="shared" si="8"/>
        <v/>
      </c>
      <c r="D29" s="49" t="str">
        <f t="shared" si="9"/>
        <v/>
      </c>
      <c r="E29" s="45" t="str">
        <f t="shared" si="3"/>
        <v/>
      </c>
      <c r="F29" s="86"/>
      <c r="G29" s="87"/>
      <c r="H29" s="80"/>
    </row>
    <row r="30" spans="1:8" ht="27" customHeight="1" x14ac:dyDescent="0.2">
      <c r="A30" s="51">
        <v>21</v>
      </c>
      <c r="B30" s="46" t="str">
        <f t="shared" ref="B30:B34" si="10">IF(F29="","",$B$3)</f>
        <v/>
      </c>
      <c r="C30" s="49" t="str">
        <f t="shared" ref="C30:C34" si="11">IF(F29="","",$C$3)</f>
        <v/>
      </c>
      <c r="D30" s="49" t="str">
        <f t="shared" ref="D30:D34" si="12">IF(F29="","",$D$3)</f>
        <v/>
      </c>
      <c r="E30" s="45" t="str">
        <f t="shared" si="3"/>
        <v/>
      </c>
      <c r="F30" s="86"/>
      <c r="G30" s="87"/>
      <c r="H30" s="80"/>
    </row>
    <row r="31" spans="1:8" ht="27" customHeight="1" x14ac:dyDescent="0.2">
      <c r="A31" s="51">
        <v>22</v>
      </c>
      <c r="B31" s="46" t="str">
        <f t="shared" si="10"/>
        <v/>
      </c>
      <c r="C31" s="49" t="str">
        <f t="shared" si="11"/>
        <v/>
      </c>
      <c r="D31" s="49" t="str">
        <f t="shared" si="12"/>
        <v/>
      </c>
      <c r="E31" s="45" t="str">
        <f t="shared" si="3"/>
        <v/>
      </c>
      <c r="F31" s="86"/>
      <c r="G31" s="87"/>
      <c r="H31" s="80"/>
    </row>
    <row r="32" spans="1:8" ht="27" customHeight="1" x14ac:dyDescent="0.2">
      <c r="A32" s="51">
        <v>23</v>
      </c>
      <c r="B32" s="46" t="str">
        <f t="shared" si="10"/>
        <v/>
      </c>
      <c r="C32" s="49" t="str">
        <f t="shared" si="11"/>
        <v/>
      </c>
      <c r="D32" s="49" t="str">
        <f t="shared" si="12"/>
        <v/>
      </c>
      <c r="E32" s="45" t="str">
        <f t="shared" si="3"/>
        <v/>
      </c>
      <c r="F32" s="86"/>
      <c r="G32" s="87"/>
      <c r="H32" s="80"/>
    </row>
    <row r="33" spans="1:8" ht="27" customHeight="1" x14ac:dyDescent="0.2">
      <c r="A33" s="51">
        <v>24</v>
      </c>
      <c r="B33" s="46" t="str">
        <f t="shared" si="10"/>
        <v/>
      </c>
      <c r="C33" s="49" t="str">
        <f t="shared" si="11"/>
        <v/>
      </c>
      <c r="D33" s="49" t="str">
        <f t="shared" si="12"/>
        <v/>
      </c>
      <c r="E33" s="45" t="str">
        <f t="shared" si="3"/>
        <v/>
      </c>
      <c r="F33" s="86"/>
      <c r="G33" s="87"/>
      <c r="H33" s="80"/>
    </row>
    <row r="34" spans="1:8" ht="27" customHeight="1" x14ac:dyDescent="0.2">
      <c r="A34" s="91">
        <v>25</v>
      </c>
      <c r="B34" s="92" t="str">
        <f t="shared" si="10"/>
        <v/>
      </c>
      <c r="C34" s="93" t="str">
        <f t="shared" si="11"/>
        <v/>
      </c>
      <c r="D34" s="93" t="str">
        <f t="shared" si="12"/>
        <v/>
      </c>
      <c r="E34" s="94" t="str">
        <f t="shared" si="3"/>
        <v/>
      </c>
      <c r="F34" s="95"/>
      <c r="G34" s="96"/>
      <c r="H34" s="97"/>
    </row>
    <row r="35" spans="1:8" ht="27" customHeight="1" x14ac:dyDescent="0.2">
      <c r="A35" s="51">
        <v>26</v>
      </c>
      <c r="B35" s="46" t="str">
        <f t="shared" ref="B35:B98" si="13">IF(F34="","",$B$3)</f>
        <v/>
      </c>
      <c r="C35" s="49" t="str">
        <f t="shared" ref="C35:C98" si="14">IF(F34="","",$C$3)</f>
        <v/>
      </c>
      <c r="D35" s="49" t="str">
        <f t="shared" ref="D35:D98" si="15">IF(F34="","",$D$3)</f>
        <v/>
      </c>
      <c r="E35" s="45" t="str">
        <f t="shared" si="3"/>
        <v/>
      </c>
      <c r="F35" s="84"/>
      <c r="G35" s="89"/>
      <c r="H35" s="90"/>
    </row>
    <row r="36" spans="1:8" ht="27" customHeight="1" x14ac:dyDescent="0.2">
      <c r="A36" s="51">
        <v>27</v>
      </c>
      <c r="B36" s="46" t="str">
        <f t="shared" si="13"/>
        <v/>
      </c>
      <c r="C36" s="49" t="str">
        <f t="shared" si="14"/>
        <v/>
      </c>
      <c r="D36" s="49" t="str">
        <f t="shared" si="15"/>
        <v/>
      </c>
      <c r="E36" s="45" t="str">
        <f t="shared" si="3"/>
        <v/>
      </c>
      <c r="F36" s="86"/>
      <c r="G36" s="87"/>
      <c r="H36" s="80"/>
    </row>
    <row r="37" spans="1:8" ht="27" customHeight="1" x14ac:dyDescent="0.2">
      <c r="A37" s="51">
        <v>28</v>
      </c>
      <c r="B37" s="46" t="str">
        <f t="shared" si="13"/>
        <v/>
      </c>
      <c r="C37" s="49" t="str">
        <f t="shared" si="14"/>
        <v/>
      </c>
      <c r="D37" s="49" t="str">
        <f t="shared" si="15"/>
        <v/>
      </c>
      <c r="E37" s="45" t="str">
        <f t="shared" si="3"/>
        <v/>
      </c>
      <c r="F37" s="86"/>
      <c r="G37" s="87"/>
      <c r="H37" s="80"/>
    </row>
    <row r="38" spans="1:8" ht="27" customHeight="1" x14ac:dyDescent="0.2">
      <c r="A38" s="51">
        <v>29</v>
      </c>
      <c r="B38" s="46" t="str">
        <f t="shared" si="13"/>
        <v/>
      </c>
      <c r="C38" s="49" t="str">
        <f t="shared" si="14"/>
        <v/>
      </c>
      <c r="D38" s="49" t="str">
        <f t="shared" si="15"/>
        <v/>
      </c>
      <c r="E38" s="45" t="str">
        <f t="shared" si="3"/>
        <v/>
      </c>
      <c r="F38" s="86"/>
      <c r="G38" s="87"/>
      <c r="H38" s="80"/>
    </row>
    <row r="39" spans="1:8" ht="27" customHeight="1" x14ac:dyDescent="0.2">
      <c r="A39" s="51">
        <v>30</v>
      </c>
      <c r="B39" s="46" t="str">
        <f t="shared" si="13"/>
        <v/>
      </c>
      <c r="C39" s="49" t="str">
        <f t="shared" si="14"/>
        <v/>
      </c>
      <c r="D39" s="49" t="str">
        <f t="shared" si="15"/>
        <v/>
      </c>
      <c r="E39" s="45" t="str">
        <f t="shared" si="3"/>
        <v/>
      </c>
      <c r="F39" s="86"/>
      <c r="G39" s="87"/>
      <c r="H39" s="80"/>
    </row>
    <row r="40" spans="1:8" ht="27" customHeight="1" x14ac:dyDescent="0.2">
      <c r="A40" s="51">
        <v>31</v>
      </c>
      <c r="B40" s="46" t="str">
        <f t="shared" si="13"/>
        <v/>
      </c>
      <c r="C40" s="49" t="str">
        <f t="shared" si="14"/>
        <v/>
      </c>
      <c r="D40" s="49" t="str">
        <f t="shared" si="15"/>
        <v/>
      </c>
      <c r="E40" s="45" t="str">
        <f t="shared" si="3"/>
        <v/>
      </c>
      <c r="F40" s="86"/>
      <c r="G40" s="87"/>
      <c r="H40" s="80"/>
    </row>
    <row r="41" spans="1:8" ht="27" customHeight="1" x14ac:dyDescent="0.2">
      <c r="A41" s="51">
        <v>32</v>
      </c>
      <c r="B41" s="46" t="str">
        <f t="shared" si="13"/>
        <v/>
      </c>
      <c r="C41" s="49" t="str">
        <f t="shared" si="14"/>
        <v/>
      </c>
      <c r="D41" s="49" t="str">
        <f t="shared" si="15"/>
        <v/>
      </c>
      <c r="E41" s="45" t="str">
        <f t="shared" si="3"/>
        <v/>
      </c>
      <c r="F41" s="86"/>
      <c r="G41" s="87"/>
      <c r="H41" s="80"/>
    </row>
    <row r="42" spans="1:8" ht="27" customHeight="1" x14ac:dyDescent="0.2">
      <c r="A42" s="51">
        <v>33</v>
      </c>
      <c r="B42" s="46" t="str">
        <f t="shared" si="13"/>
        <v/>
      </c>
      <c r="C42" s="49" t="str">
        <f t="shared" si="14"/>
        <v/>
      </c>
      <c r="D42" s="49" t="str">
        <f t="shared" si="15"/>
        <v/>
      </c>
      <c r="E42" s="45" t="str">
        <f t="shared" si="3"/>
        <v/>
      </c>
      <c r="F42" s="86"/>
      <c r="G42" s="87"/>
      <c r="H42" s="80"/>
    </row>
    <row r="43" spans="1:8" ht="27" customHeight="1" x14ac:dyDescent="0.2">
      <c r="A43" s="51">
        <v>34</v>
      </c>
      <c r="B43" s="46" t="str">
        <f t="shared" si="13"/>
        <v/>
      </c>
      <c r="C43" s="49" t="str">
        <f t="shared" si="14"/>
        <v/>
      </c>
      <c r="D43" s="49" t="str">
        <f t="shared" si="15"/>
        <v/>
      </c>
      <c r="E43" s="45" t="str">
        <f t="shared" si="3"/>
        <v/>
      </c>
      <c r="F43" s="86"/>
      <c r="G43" s="87"/>
      <c r="H43" s="80"/>
    </row>
    <row r="44" spans="1:8" ht="27" customHeight="1" x14ac:dyDescent="0.2">
      <c r="A44" s="51">
        <v>35</v>
      </c>
      <c r="B44" s="46" t="str">
        <f t="shared" si="13"/>
        <v/>
      </c>
      <c r="C44" s="49" t="str">
        <f t="shared" si="14"/>
        <v/>
      </c>
      <c r="D44" s="49" t="str">
        <f t="shared" si="15"/>
        <v/>
      </c>
      <c r="E44" s="45" t="str">
        <f t="shared" si="3"/>
        <v/>
      </c>
      <c r="F44" s="86"/>
      <c r="G44" s="87"/>
      <c r="H44" s="80"/>
    </row>
    <row r="45" spans="1:8" ht="27" customHeight="1" x14ac:dyDescent="0.2">
      <c r="A45" s="51">
        <v>36</v>
      </c>
      <c r="B45" s="46" t="str">
        <f t="shared" si="13"/>
        <v/>
      </c>
      <c r="C45" s="49" t="str">
        <f t="shared" si="14"/>
        <v/>
      </c>
      <c r="D45" s="49" t="str">
        <f t="shared" si="15"/>
        <v/>
      </c>
      <c r="E45" s="45" t="str">
        <f t="shared" si="3"/>
        <v/>
      </c>
      <c r="F45" s="86"/>
      <c r="G45" s="87"/>
      <c r="H45" s="80"/>
    </row>
    <row r="46" spans="1:8" ht="27" customHeight="1" x14ac:dyDescent="0.2">
      <c r="A46" s="51">
        <v>37</v>
      </c>
      <c r="B46" s="46" t="str">
        <f t="shared" si="13"/>
        <v/>
      </c>
      <c r="C46" s="49" t="str">
        <f t="shared" si="14"/>
        <v/>
      </c>
      <c r="D46" s="49" t="str">
        <f t="shared" si="15"/>
        <v/>
      </c>
      <c r="E46" s="45" t="str">
        <f t="shared" si="3"/>
        <v/>
      </c>
      <c r="F46" s="86"/>
      <c r="G46" s="87"/>
      <c r="H46" s="80"/>
    </row>
    <row r="47" spans="1:8" ht="27" customHeight="1" x14ac:dyDescent="0.2">
      <c r="A47" s="51">
        <v>38</v>
      </c>
      <c r="B47" s="46" t="str">
        <f t="shared" si="13"/>
        <v/>
      </c>
      <c r="C47" s="49" t="str">
        <f t="shared" si="14"/>
        <v/>
      </c>
      <c r="D47" s="49" t="str">
        <f t="shared" si="15"/>
        <v/>
      </c>
      <c r="E47" s="45" t="str">
        <f t="shared" si="3"/>
        <v/>
      </c>
      <c r="F47" s="86"/>
      <c r="G47" s="87"/>
      <c r="H47" s="80"/>
    </row>
    <row r="48" spans="1:8" ht="27" customHeight="1" x14ac:dyDescent="0.2">
      <c r="A48" s="51">
        <v>39</v>
      </c>
      <c r="B48" s="46" t="str">
        <f t="shared" si="13"/>
        <v/>
      </c>
      <c r="C48" s="49" t="str">
        <f t="shared" si="14"/>
        <v/>
      </c>
      <c r="D48" s="49" t="str">
        <f t="shared" si="15"/>
        <v/>
      </c>
      <c r="E48" s="45" t="str">
        <f t="shared" si="3"/>
        <v/>
      </c>
      <c r="F48" s="86"/>
      <c r="G48" s="87"/>
      <c r="H48" s="80"/>
    </row>
    <row r="49" spans="1:8" ht="27" customHeight="1" x14ac:dyDescent="0.2">
      <c r="A49" s="51">
        <v>40</v>
      </c>
      <c r="B49" s="46" t="str">
        <f t="shared" si="13"/>
        <v/>
      </c>
      <c r="C49" s="49" t="str">
        <f t="shared" si="14"/>
        <v/>
      </c>
      <c r="D49" s="49" t="str">
        <f t="shared" si="15"/>
        <v/>
      </c>
      <c r="E49" s="45" t="str">
        <f t="shared" si="3"/>
        <v/>
      </c>
      <c r="F49" s="86"/>
      <c r="G49" s="87"/>
      <c r="H49" s="80"/>
    </row>
    <row r="50" spans="1:8" ht="27" customHeight="1" x14ac:dyDescent="0.2">
      <c r="A50" s="51">
        <v>41</v>
      </c>
      <c r="B50" s="46" t="str">
        <f t="shared" si="13"/>
        <v/>
      </c>
      <c r="C50" s="49" t="str">
        <f t="shared" si="14"/>
        <v/>
      </c>
      <c r="D50" s="49" t="str">
        <f t="shared" si="15"/>
        <v/>
      </c>
      <c r="E50" s="45" t="str">
        <f t="shared" si="3"/>
        <v/>
      </c>
      <c r="F50" s="86"/>
      <c r="G50" s="87"/>
      <c r="H50" s="80"/>
    </row>
    <row r="51" spans="1:8" ht="27" customHeight="1" x14ac:dyDescent="0.2">
      <c r="A51" s="51">
        <v>42</v>
      </c>
      <c r="B51" s="46" t="str">
        <f t="shared" si="13"/>
        <v/>
      </c>
      <c r="C51" s="49" t="str">
        <f t="shared" si="14"/>
        <v/>
      </c>
      <c r="D51" s="49" t="str">
        <f t="shared" si="15"/>
        <v/>
      </c>
      <c r="E51" s="45" t="str">
        <f t="shared" si="3"/>
        <v/>
      </c>
      <c r="F51" s="86"/>
      <c r="G51" s="87"/>
      <c r="H51" s="80"/>
    </row>
    <row r="52" spans="1:8" ht="27" customHeight="1" x14ac:dyDescent="0.2">
      <c r="A52" s="51">
        <v>43</v>
      </c>
      <c r="B52" s="46" t="str">
        <f t="shared" si="13"/>
        <v/>
      </c>
      <c r="C52" s="49" t="str">
        <f t="shared" si="14"/>
        <v/>
      </c>
      <c r="D52" s="49" t="str">
        <f t="shared" si="15"/>
        <v/>
      </c>
      <c r="E52" s="45" t="str">
        <f t="shared" si="3"/>
        <v/>
      </c>
      <c r="F52" s="86"/>
      <c r="G52" s="87"/>
      <c r="H52" s="80"/>
    </row>
    <row r="53" spans="1:8" ht="27" customHeight="1" x14ac:dyDescent="0.2">
      <c r="A53" s="51">
        <v>44</v>
      </c>
      <c r="B53" s="46" t="str">
        <f t="shared" si="13"/>
        <v/>
      </c>
      <c r="C53" s="49" t="str">
        <f t="shared" si="14"/>
        <v/>
      </c>
      <c r="D53" s="49" t="str">
        <f t="shared" si="15"/>
        <v/>
      </c>
      <c r="E53" s="45" t="str">
        <f t="shared" si="3"/>
        <v/>
      </c>
      <c r="F53" s="86"/>
      <c r="G53" s="87"/>
      <c r="H53" s="80"/>
    </row>
    <row r="54" spans="1:8" ht="27" customHeight="1" x14ac:dyDescent="0.2">
      <c r="A54" s="51">
        <v>45</v>
      </c>
      <c r="B54" s="46" t="str">
        <f t="shared" si="13"/>
        <v/>
      </c>
      <c r="C54" s="49" t="str">
        <f t="shared" si="14"/>
        <v/>
      </c>
      <c r="D54" s="49" t="str">
        <f t="shared" si="15"/>
        <v/>
      </c>
      <c r="E54" s="45" t="str">
        <f t="shared" si="3"/>
        <v/>
      </c>
      <c r="F54" s="86"/>
      <c r="G54" s="87"/>
      <c r="H54" s="80"/>
    </row>
    <row r="55" spans="1:8" ht="27" customHeight="1" x14ac:dyDescent="0.2">
      <c r="A55" s="51">
        <v>46</v>
      </c>
      <c r="B55" s="46" t="str">
        <f t="shared" si="13"/>
        <v/>
      </c>
      <c r="C55" s="49" t="str">
        <f t="shared" si="14"/>
        <v/>
      </c>
      <c r="D55" s="49" t="str">
        <f t="shared" si="15"/>
        <v/>
      </c>
      <c r="E55" s="45" t="str">
        <f t="shared" si="3"/>
        <v/>
      </c>
      <c r="F55" s="86"/>
      <c r="G55" s="87"/>
      <c r="H55" s="80"/>
    </row>
    <row r="56" spans="1:8" ht="27" customHeight="1" x14ac:dyDescent="0.2">
      <c r="A56" s="51">
        <v>47</v>
      </c>
      <c r="B56" s="46" t="str">
        <f t="shared" si="13"/>
        <v/>
      </c>
      <c r="C56" s="49" t="str">
        <f t="shared" si="14"/>
        <v/>
      </c>
      <c r="D56" s="49" t="str">
        <f t="shared" si="15"/>
        <v/>
      </c>
      <c r="E56" s="45" t="str">
        <f t="shared" si="3"/>
        <v/>
      </c>
      <c r="F56" s="86"/>
      <c r="G56" s="87"/>
      <c r="H56" s="80"/>
    </row>
    <row r="57" spans="1:8" ht="27" customHeight="1" x14ac:dyDescent="0.2">
      <c r="A57" s="51">
        <v>48</v>
      </c>
      <c r="B57" s="46" t="str">
        <f t="shared" si="13"/>
        <v/>
      </c>
      <c r="C57" s="49" t="str">
        <f t="shared" si="14"/>
        <v/>
      </c>
      <c r="D57" s="49" t="str">
        <f t="shared" si="15"/>
        <v/>
      </c>
      <c r="E57" s="45" t="str">
        <f t="shared" si="3"/>
        <v/>
      </c>
      <c r="F57" s="86"/>
      <c r="G57" s="87"/>
      <c r="H57" s="80"/>
    </row>
    <row r="58" spans="1:8" ht="27" customHeight="1" x14ac:dyDescent="0.2">
      <c r="A58" s="98">
        <v>49</v>
      </c>
      <c r="B58" s="47" t="str">
        <f t="shared" si="13"/>
        <v/>
      </c>
      <c r="C58" s="48" t="str">
        <f t="shared" si="14"/>
        <v/>
      </c>
      <c r="D58" s="48" t="str">
        <f t="shared" si="15"/>
        <v/>
      </c>
      <c r="E58" s="4" t="str">
        <f t="shared" si="3"/>
        <v/>
      </c>
      <c r="F58" s="86"/>
      <c r="G58" s="87"/>
      <c r="H58" s="80"/>
    </row>
    <row r="59" spans="1:8" ht="27" customHeight="1" x14ac:dyDescent="0.2">
      <c r="A59" s="99">
        <v>50</v>
      </c>
      <c r="B59" s="100" t="str">
        <f t="shared" si="13"/>
        <v/>
      </c>
      <c r="C59" s="50" t="str">
        <f t="shared" si="14"/>
        <v/>
      </c>
      <c r="D59" s="50" t="str">
        <f t="shared" si="15"/>
        <v/>
      </c>
      <c r="E59" s="101" t="str">
        <f t="shared" si="3"/>
        <v/>
      </c>
      <c r="F59" s="95"/>
      <c r="G59" s="96"/>
      <c r="H59" s="97"/>
    </row>
    <row r="60" spans="1:8" ht="27" customHeight="1" x14ac:dyDescent="0.2">
      <c r="A60" s="51">
        <v>51</v>
      </c>
      <c r="B60" s="46" t="str">
        <f t="shared" si="13"/>
        <v/>
      </c>
      <c r="C60" s="49" t="str">
        <f t="shared" si="14"/>
        <v/>
      </c>
      <c r="D60" s="49" t="str">
        <f t="shared" si="15"/>
        <v/>
      </c>
      <c r="E60" s="45" t="str">
        <f t="shared" si="3"/>
        <v/>
      </c>
      <c r="F60" s="84"/>
      <c r="G60" s="89"/>
      <c r="H60" s="90"/>
    </row>
    <row r="61" spans="1:8" ht="27" customHeight="1" x14ac:dyDescent="0.2">
      <c r="A61" s="51">
        <v>52</v>
      </c>
      <c r="B61" s="46" t="str">
        <f t="shared" si="13"/>
        <v/>
      </c>
      <c r="C61" s="49" t="str">
        <f t="shared" si="14"/>
        <v/>
      </c>
      <c r="D61" s="49" t="str">
        <f t="shared" si="15"/>
        <v/>
      </c>
      <c r="E61" s="45" t="str">
        <f t="shared" si="3"/>
        <v/>
      </c>
      <c r="F61" s="86"/>
      <c r="G61" s="87"/>
      <c r="H61" s="80"/>
    </row>
    <row r="62" spans="1:8" ht="27" customHeight="1" x14ac:dyDescent="0.2">
      <c r="A62" s="51">
        <v>53</v>
      </c>
      <c r="B62" s="46" t="str">
        <f t="shared" si="13"/>
        <v/>
      </c>
      <c r="C62" s="49" t="str">
        <f t="shared" si="14"/>
        <v/>
      </c>
      <c r="D62" s="49" t="str">
        <f t="shared" si="15"/>
        <v/>
      </c>
      <c r="E62" s="45" t="str">
        <f t="shared" si="3"/>
        <v/>
      </c>
      <c r="F62" s="86"/>
      <c r="G62" s="87"/>
      <c r="H62" s="80"/>
    </row>
    <row r="63" spans="1:8" ht="27" customHeight="1" x14ac:dyDescent="0.2">
      <c r="A63" s="51">
        <v>54</v>
      </c>
      <c r="B63" s="46" t="str">
        <f t="shared" si="13"/>
        <v/>
      </c>
      <c r="C63" s="49" t="str">
        <f t="shared" si="14"/>
        <v/>
      </c>
      <c r="D63" s="49" t="str">
        <f t="shared" si="15"/>
        <v/>
      </c>
      <c r="E63" s="45" t="str">
        <f t="shared" si="3"/>
        <v/>
      </c>
      <c r="F63" s="86"/>
      <c r="G63" s="87"/>
      <c r="H63" s="80"/>
    </row>
    <row r="64" spans="1:8" ht="27" customHeight="1" x14ac:dyDescent="0.2">
      <c r="A64" s="51">
        <v>55</v>
      </c>
      <c r="B64" s="46" t="str">
        <f t="shared" si="13"/>
        <v/>
      </c>
      <c r="C64" s="49" t="str">
        <f t="shared" si="14"/>
        <v/>
      </c>
      <c r="D64" s="49" t="str">
        <f t="shared" si="15"/>
        <v/>
      </c>
      <c r="E64" s="45" t="str">
        <f t="shared" si="3"/>
        <v/>
      </c>
      <c r="F64" s="86"/>
      <c r="G64" s="87"/>
      <c r="H64" s="80"/>
    </row>
    <row r="65" spans="1:8" ht="27" customHeight="1" x14ac:dyDescent="0.2">
      <c r="A65" s="51">
        <v>56</v>
      </c>
      <c r="B65" s="46" t="str">
        <f t="shared" si="13"/>
        <v/>
      </c>
      <c r="C65" s="49" t="str">
        <f t="shared" si="14"/>
        <v/>
      </c>
      <c r="D65" s="49" t="str">
        <f t="shared" si="15"/>
        <v/>
      </c>
      <c r="E65" s="45" t="str">
        <f t="shared" si="3"/>
        <v/>
      </c>
      <c r="F65" s="86"/>
      <c r="G65" s="87"/>
      <c r="H65" s="80"/>
    </row>
    <row r="66" spans="1:8" ht="27" customHeight="1" x14ac:dyDescent="0.2">
      <c r="A66" s="51">
        <v>57</v>
      </c>
      <c r="B66" s="46" t="str">
        <f t="shared" si="13"/>
        <v/>
      </c>
      <c r="C66" s="49" t="str">
        <f t="shared" si="14"/>
        <v/>
      </c>
      <c r="D66" s="49" t="str">
        <f t="shared" si="15"/>
        <v/>
      </c>
      <c r="E66" s="45" t="str">
        <f t="shared" si="3"/>
        <v/>
      </c>
      <c r="F66" s="86"/>
      <c r="G66" s="87"/>
      <c r="H66" s="80"/>
    </row>
    <row r="67" spans="1:8" ht="27" customHeight="1" x14ac:dyDescent="0.2">
      <c r="A67" s="51">
        <v>58</v>
      </c>
      <c r="B67" s="46" t="str">
        <f t="shared" si="13"/>
        <v/>
      </c>
      <c r="C67" s="49" t="str">
        <f t="shared" si="14"/>
        <v/>
      </c>
      <c r="D67" s="49" t="str">
        <f t="shared" si="15"/>
        <v/>
      </c>
      <c r="E67" s="45" t="str">
        <f t="shared" si="3"/>
        <v/>
      </c>
      <c r="F67" s="86"/>
      <c r="G67" s="87"/>
      <c r="H67" s="80"/>
    </row>
    <row r="68" spans="1:8" ht="27" customHeight="1" x14ac:dyDescent="0.2">
      <c r="A68" s="51">
        <v>59</v>
      </c>
      <c r="B68" s="46" t="str">
        <f t="shared" si="13"/>
        <v/>
      </c>
      <c r="C68" s="49" t="str">
        <f t="shared" si="14"/>
        <v/>
      </c>
      <c r="D68" s="49" t="str">
        <f t="shared" si="15"/>
        <v/>
      </c>
      <c r="E68" s="45" t="str">
        <f t="shared" si="3"/>
        <v/>
      </c>
      <c r="F68" s="86"/>
      <c r="G68" s="87"/>
      <c r="H68" s="80"/>
    </row>
    <row r="69" spans="1:8" ht="27" customHeight="1" x14ac:dyDescent="0.2">
      <c r="A69" s="51">
        <v>60</v>
      </c>
      <c r="B69" s="46" t="str">
        <f t="shared" si="13"/>
        <v/>
      </c>
      <c r="C69" s="49" t="str">
        <f t="shared" si="14"/>
        <v/>
      </c>
      <c r="D69" s="49" t="str">
        <f t="shared" si="15"/>
        <v/>
      </c>
      <c r="E69" s="45" t="str">
        <f t="shared" si="3"/>
        <v/>
      </c>
      <c r="F69" s="86"/>
      <c r="G69" s="87"/>
      <c r="H69" s="80"/>
    </row>
    <row r="70" spans="1:8" ht="27" customHeight="1" x14ac:dyDescent="0.2">
      <c r="A70" s="51">
        <v>61</v>
      </c>
      <c r="B70" s="46" t="str">
        <f t="shared" si="13"/>
        <v/>
      </c>
      <c r="C70" s="49" t="str">
        <f t="shared" si="14"/>
        <v/>
      </c>
      <c r="D70" s="49" t="str">
        <f t="shared" si="15"/>
        <v/>
      </c>
      <c r="E70" s="45" t="str">
        <f t="shared" si="3"/>
        <v/>
      </c>
      <c r="F70" s="86"/>
      <c r="G70" s="87"/>
      <c r="H70" s="80"/>
    </row>
    <row r="71" spans="1:8" ht="27" customHeight="1" x14ac:dyDescent="0.2">
      <c r="A71" s="51">
        <v>62</v>
      </c>
      <c r="B71" s="46" t="str">
        <f t="shared" si="13"/>
        <v/>
      </c>
      <c r="C71" s="49" t="str">
        <f t="shared" si="14"/>
        <v/>
      </c>
      <c r="D71" s="49" t="str">
        <f t="shared" si="15"/>
        <v/>
      </c>
      <c r="E71" s="45" t="str">
        <f t="shared" si="3"/>
        <v/>
      </c>
      <c r="F71" s="86"/>
      <c r="G71" s="87"/>
      <c r="H71" s="80"/>
    </row>
    <row r="72" spans="1:8" ht="27" customHeight="1" x14ac:dyDescent="0.2">
      <c r="A72" s="51">
        <v>63</v>
      </c>
      <c r="B72" s="46" t="str">
        <f t="shared" si="13"/>
        <v/>
      </c>
      <c r="C72" s="49" t="str">
        <f t="shared" si="14"/>
        <v/>
      </c>
      <c r="D72" s="49" t="str">
        <f t="shared" si="15"/>
        <v/>
      </c>
      <c r="E72" s="45" t="str">
        <f t="shared" si="3"/>
        <v/>
      </c>
      <c r="F72" s="86"/>
      <c r="G72" s="87"/>
      <c r="H72" s="80"/>
    </row>
    <row r="73" spans="1:8" ht="27" customHeight="1" x14ac:dyDescent="0.2">
      <c r="A73" s="51">
        <v>64</v>
      </c>
      <c r="B73" s="46" t="str">
        <f t="shared" si="13"/>
        <v/>
      </c>
      <c r="C73" s="49" t="str">
        <f t="shared" si="14"/>
        <v/>
      </c>
      <c r="D73" s="49" t="str">
        <f t="shared" si="15"/>
        <v/>
      </c>
      <c r="E73" s="45" t="str">
        <f t="shared" si="3"/>
        <v/>
      </c>
      <c r="F73" s="86"/>
      <c r="G73" s="87"/>
      <c r="H73" s="80"/>
    </row>
    <row r="74" spans="1:8" ht="27" customHeight="1" x14ac:dyDescent="0.2">
      <c r="A74" s="51">
        <v>65</v>
      </c>
      <c r="B74" s="46" t="str">
        <f t="shared" si="13"/>
        <v/>
      </c>
      <c r="C74" s="49" t="str">
        <f t="shared" si="14"/>
        <v/>
      </c>
      <c r="D74" s="49" t="str">
        <f t="shared" si="15"/>
        <v/>
      </c>
      <c r="E74" s="45" t="str">
        <f t="shared" si="3"/>
        <v/>
      </c>
      <c r="F74" s="86"/>
      <c r="G74" s="87"/>
      <c r="H74" s="80"/>
    </row>
    <row r="75" spans="1:8" ht="27" customHeight="1" x14ac:dyDescent="0.2">
      <c r="A75" s="51">
        <v>66</v>
      </c>
      <c r="B75" s="46" t="str">
        <f t="shared" si="13"/>
        <v/>
      </c>
      <c r="C75" s="49" t="str">
        <f t="shared" si="14"/>
        <v/>
      </c>
      <c r="D75" s="49" t="str">
        <f t="shared" si="15"/>
        <v/>
      </c>
      <c r="E75" s="45" t="str">
        <f t="shared" si="3"/>
        <v/>
      </c>
      <c r="F75" s="86"/>
      <c r="G75" s="87"/>
      <c r="H75" s="80"/>
    </row>
    <row r="76" spans="1:8" ht="27" customHeight="1" x14ac:dyDescent="0.2">
      <c r="A76" s="51">
        <v>67</v>
      </c>
      <c r="B76" s="46" t="str">
        <f t="shared" si="13"/>
        <v/>
      </c>
      <c r="C76" s="49" t="str">
        <f t="shared" si="14"/>
        <v/>
      </c>
      <c r="D76" s="49" t="str">
        <f t="shared" si="15"/>
        <v/>
      </c>
      <c r="E76" s="45" t="str">
        <f t="shared" ref="E76:E109" si="16">IF(F75="","",$E$3)</f>
        <v/>
      </c>
      <c r="F76" s="86"/>
      <c r="G76" s="87"/>
      <c r="H76" s="80"/>
    </row>
    <row r="77" spans="1:8" ht="27" customHeight="1" x14ac:dyDescent="0.2">
      <c r="A77" s="51">
        <v>68</v>
      </c>
      <c r="B77" s="46" t="str">
        <f t="shared" si="13"/>
        <v/>
      </c>
      <c r="C77" s="49" t="str">
        <f t="shared" si="14"/>
        <v/>
      </c>
      <c r="D77" s="49" t="str">
        <f t="shared" si="15"/>
        <v/>
      </c>
      <c r="E77" s="45" t="str">
        <f t="shared" si="16"/>
        <v/>
      </c>
      <c r="F77" s="86"/>
      <c r="G77" s="87"/>
      <c r="H77" s="80"/>
    </row>
    <row r="78" spans="1:8" ht="27" customHeight="1" x14ac:dyDescent="0.2">
      <c r="A78" s="51">
        <v>69</v>
      </c>
      <c r="B78" s="46" t="str">
        <f t="shared" si="13"/>
        <v/>
      </c>
      <c r="C78" s="49" t="str">
        <f t="shared" si="14"/>
        <v/>
      </c>
      <c r="D78" s="49" t="str">
        <f t="shared" si="15"/>
        <v/>
      </c>
      <c r="E78" s="45" t="str">
        <f t="shared" si="16"/>
        <v/>
      </c>
      <c r="F78" s="86"/>
      <c r="G78" s="87"/>
      <c r="H78" s="80"/>
    </row>
    <row r="79" spans="1:8" ht="27" customHeight="1" x14ac:dyDescent="0.2">
      <c r="A79" s="51">
        <v>70</v>
      </c>
      <c r="B79" s="46" t="str">
        <f t="shared" si="13"/>
        <v/>
      </c>
      <c r="C79" s="49" t="str">
        <f t="shared" si="14"/>
        <v/>
      </c>
      <c r="D79" s="49" t="str">
        <f t="shared" si="15"/>
        <v/>
      </c>
      <c r="E79" s="45" t="str">
        <f t="shared" si="16"/>
        <v/>
      </c>
      <c r="F79" s="86"/>
      <c r="G79" s="87"/>
      <c r="H79" s="80"/>
    </row>
    <row r="80" spans="1:8" ht="27" customHeight="1" x14ac:dyDescent="0.2">
      <c r="A80" s="51">
        <v>71</v>
      </c>
      <c r="B80" s="46" t="str">
        <f t="shared" si="13"/>
        <v/>
      </c>
      <c r="C80" s="49" t="str">
        <f t="shared" si="14"/>
        <v/>
      </c>
      <c r="D80" s="49" t="str">
        <f t="shared" si="15"/>
        <v/>
      </c>
      <c r="E80" s="45" t="str">
        <f t="shared" si="16"/>
        <v/>
      </c>
      <c r="F80" s="86"/>
      <c r="G80" s="87"/>
      <c r="H80" s="80"/>
    </row>
    <row r="81" spans="1:8" ht="27" customHeight="1" x14ac:dyDescent="0.2">
      <c r="A81" s="51">
        <v>72</v>
      </c>
      <c r="B81" s="46" t="str">
        <f t="shared" si="13"/>
        <v/>
      </c>
      <c r="C81" s="49" t="str">
        <f t="shared" si="14"/>
        <v/>
      </c>
      <c r="D81" s="49" t="str">
        <f t="shared" si="15"/>
        <v/>
      </c>
      <c r="E81" s="45" t="str">
        <f t="shared" si="16"/>
        <v/>
      </c>
      <c r="F81" s="86"/>
      <c r="G81" s="87"/>
      <c r="H81" s="80"/>
    </row>
    <row r="82" spans="1:8" ht="27" customHeight="1" x14ac:dyDescent="0.2">
      <c r="A82" s="51">
        <v>73</v>
      </c>
      <c r="B82" s="46" t="str">
        <f t="shared" si="13"/>
        <v/>
      </c>
      <c r="C82" s="49" t="str">
        <f t="shared" si="14"/>
        <v/>
      </c>
      <c r="D82" s="49" t="str">
        <f t="shared" si="15"/>
        <v/>
      </c>
      <c r="E82" s="45" t="str">
        <f t="shared" si="16"/>
        <v/>
      </c>
      <c r="F82" s="86"/>
      <c r="G82" s="87"/>
      <c r="H82" s="80"/>
    </row>
    <row r="83" spans="1:8" ht="27" customHeight="1" x14ac:dyDescent="0.2">
      <c r="A83" s="51">
        <v>74</v>
      </c>
      <c r="B83" s="46" t="str">
        <f t="shared" si="13"/>
        <v/>
      </c>
      <c r="C83" s="49" t="str">
        <f t="shared" si="14"/>
        <v/>
      </c>
      <c r="D83" s="49" t="str">
        <f t="shared" si="15"/>
        <v/>
      </c>
      <c r="E83" s="45" t="str">
        <f t="shared" si="16"/>
        <v/>
      </c>
      <c r="F83" s="86"/>
      <c r="G83" s="87"/>
      <c r="H83" s="80"/>
    </row>
    <row r="84" spans="1:8" ht="27" customHeight="1" x14ac:dyDescent="0.2">
      <c r="A84" s="91">
        <v>75</v>
      </c>
      <c r="B84" s="92" t="str">
        <f t="shared" si="13"/>
        <v/>
      </c>
      <c r="C84" s="93" t="str">
        <f t="shared" si="14"/>
        <v/>
      </c>
      <c r="D84" s="93" t="str">
        <f t="shared" si="15"/>
        <v/>
      </c>
      <c r="E84" s="94" t="str">
        <f t="shared" si="16"/>
        <v/>
      </c>
      <c r="F84" s="95"/>
      <c r="G84" s="96"/>
      <c r="H84" s="97"/>
    </row>
    <row r="85" spans="1:8" ht="27" customHeight="1" x14ac:dyDescent="0.2">
      <c r="A85" s="51">
        <v>76</v>
      </c>
      <c r="B85" s="46" t="str">
        <f t="shared" si="13"/>
        <v/>
      </c>
      <c r="C85" s="49" t="str">
        <f t="shared" si="14"/>
        <v/>
      </c>
      <c r="D85" s="49" t="str">
        <f t="shared" si="15"/>
        <v/>
      </c>
      <c r="E85" s="45" t="str">
        <f t="shared" si="16"/>
        <v/>
      </c>
      <c r="F85" s="84"/>
      <c r="G85" s="89"/>
      <c r="H85" s="90"/>
    </row>
    <row r="86" spans="1:8" ht="27" customHeight="1" x14ac:dyDescent="0.2">
      <c r="A86" s="51">
        <v>77</v>
      </c>
      <c r="B86" s="46" t="str">
        <f t="shared" si="13"/>
        <v/>
      </c>
      <c r="C86" s="49" t="str">
        <f t="shared" si="14"/>
        <v/>
      </c>
      <c r="D86" s="49" t="str">
        <f t="shared" si="15"/>
        <v/>
      </c>
      <c r="E86" s="45" t="str">
        <f t="shared" si="16"/>
        <v/>
      </c>
      <c r="F86" s="86"/>
      <c r="G86" s="87"/>
      <c r="H86" s="80"/>
    </row>
    <row r="87" spans="1:8" ht="27" customHeight="1" x14ac:dyDescent="0.2">
      <c r="A87" s="51">
        <v>78</v>
      </c>
      <c r="B87" s="46" t="str">
        <f t="shared" si="13"/>
        <v/>
      </c>
      <c r="C87" s="49" t="str">
        <f t="shared" si="14"/>
        <v/>
      </c>
      <c r="D87" s="49" t="str">
        <f t="shared" si="15"/>
        <v/>
      </c>
      <c r="E87" s="45" t="str">
        <f t="shared" si="16"/>
        <v/>
      </c>
      <c r="F87" s="86"/>
      <c r="G87" s="87"/>
      <c r="H87" s="80"/>
    </row>
    <row r="88" spans="1:8" ht="27" customHeight="1" x14ac:dyDescent="0.2">
      <c r="A88" s="51">
        <v>79</v>
      </c>
      <c r="B88" s="46" t="str">
        <f t="shared" si="13"/>
        <v/>
      </c>
      <c r="C88" s="49" t="str">
        <f t="shared" si="14"/>
        <v/>
      </c>
      <c r="D88" s="49" t="str">
        <f t="shared" si="15"/>
        <v/>
      </c>
      <c r="E88" s="45" t="str">
        <f t="shared" si="16"/>
        <v/>
      </c>
      <c r="F88" s="86"/>
      <c r="G88" s="87"/>
      <c r="H88" s="80"/>
    </row>
    <row r="89" spans="1:8" ht="27" customHeight="1" x14ac:dyDescent="0.2">
      <c r="A89" s="51">
        <v>80</v>
      </c>
      <c r="B89" s="46" t="str">
        <f t="shared" si="13"/>
        <v/>
      </c>
      <c r="C89" s="49" t="str">
        <f t="shared" si="14"/>
        <v/>
      </c>
      <c r="D89" s="49" t="str">
        <f t="shared" si="15"/>
        <v/>
      </c>
      <c r="E89" s="45" t="str">
        <f t="shared" si="16"/>
        <v/>
      </c>
      <c r="F89" s="86"/>
      <c r="G89" s="87"/>
      <c r="H89" s="80"/>
    </row>
    <row r="90" spans="1:8" ht="27" customHeight="1" x14ac:dyDescent="0.2">
      <c r="A90" s="51">
        <v>81</v>
      </c>
      <c r="B90" s="46" t="str">
        <f t="shared" si="13"/>
        <v/>
      </c>
      <c r="C90" s="49" t="str">
        <f t="shared" si="14"/>
        <v/>
      </c>
      <c r="D90" s="49" t="str">
        <f t="shared" si="15"/>
        <v/>
      </c>
      <c r="E90" s="45" t="str">
        <f t="shared" si="16"/>
        <v/>
      </c>
      <c r="F90" s="86"/>
      <c r="G90" s="87"/>
      <c r="H90" s="80"/>
    </row>
    <row r="91" spans="1:8" ht="27" customHeight="1" x14ac:dyDescent="0.2">
      <c r="A91" s="51">
        <v>82</v>
      </c>
      <c r="B91" s="46" t="str">
        <f t="shared" si="13"/>
        <v/>
      </c>
      <c r="C91" s="49" t="str">
        <f t="shared" si="14"/>
        <v/>
      </c>
      <c r="D91" s="49" t="str">
        <f t="shared" si="15"/>
        <v/>
      </c>
      <c r="E91" s="45" t="str">
        <f t="shared" si="16"/>
        <v/>
      </c>
      <c r="F91" s="86"/>
      <c r="G91" s="87"/>
      <c r="H91" s="80"/>
    </row>
    <row r="92" spans="1:8" ht="27" customHeight="1" x14ac:dyDescent="0.2">
      <c r="A92" s="51">
        <v>83</v>
      </c>
      <c r="B92" s="46" t="str">
        <f t="shared" si="13"/>
        <v/>
      </c>
      <c r="C92" s="49" t="str">
        <f t="shared" si="14"/>
        <v/>
      </c>
      <c r="D92" s="49" t="str">
        <f t="shared" si="15"/>
        <v/>
      </c>
      <c r="E92" s="45" t="str">
        <f t="shared" si="16"/>
        <v/>
      </c>
      <c r="F92" s="86"/>
      <c r="G92" s="87"/>
      <c r="H92" s="80"/>
    </row>
    <row r="93" spans="1:8" ht="27" customHeight="1" x14ac:dyDescent="0.2">
      <c r="A93" s="51">
        <v>84</v>
      </c>
      <c r="B93" s="46" t="str">
        <f t="shared" si="13"/>
        <v/>
      </c>
      <c r="C93" s="49" t="str">
        <f t="shared" si="14"/>
        <v/>
      </c>
      <c r="D93" s="49" t="str">
        <f t="shared" si="15"/>
        <v/>
      </c>
      <c r="E93" s="45" t="str">
        <f t="shared" si="16"/>
        <v/>
      </c>
      <c r="F93" s="86"/>
      <c r="G93" s="87"/>
      <c r="H93" s="80"/>
    </row>
    <row r="94" spans="1:8" ht="27" customHeight="1" x14ac:dyDescent="0.2">
      <c r="A94" s="51">
        <v>85</v>
      </c>
      <c r="B94" s="46" t="str">
        <f t="shared" si="13"/>
        <v/>
      </c>
      <c r="C94" s="49" t="str">
        <f t="shared" si="14"/>
        <v/>
      </c>
      <c r="D94" s="49" t="str">
        <f t="shared" si="15"/>
        <v/>
      </c>
      <c r="E94" s="45" t="str">
        <f t="shared" si="16"/>
        <v/>
      </c>
      <c r="F94" s="86"/>
      <c r="G94" s="87"/>
      <c r="H94" s="80"/>
    </row>
    <row r="95" spans="1:8" ht="27" customHeight="1" x14ac:dyDescent="0.2">
      <c r="A95" s="51">
        <v>86</v>
      </c>
      <c r="B95" s="46" t="str">
        <f t="shared" si="13"/>
        <v/>
      </c>
      <c r="C95" s="49" t="str">
        <f t="shared" si="14"/>
        <v/>
      </c>
      <c r="D95" s="49" t="str">
        <f t="shared" si="15"/>
        <v/>
      </c>
      <c r="E95" s="45" t="str">
        <f t="shared" si="16"/>
        <v/>
      </c>
      <c r="F95" s="86"/>
      <c r="G95" s="87"/>
      <c r="H95" s="80"/>
    </row>
    <row r="96" spans="1:8" ht="27" customHeight="1" x14ac:dyDescent="0.2">
      <c r="A96" s="51">
        <v>87</v>
      </c>
      <c r="B96" s="46" t="str">
        <f t="shared" si="13"/>
        <v/>
      </c>
      <c r="C96" s="49" t="str">
        <f t="shared" si="14"/>
        <v/>
      </c>
      <c r="D96" s="49" t="str">
        <f t="shared" si="15"/>
        <v/>
      </c>
      <c r="E96" s="45" t="str">
        <f t="shared" si="16"/>
        <v/>
      </c>
      <c r="F96" s="86"/>
      <c r="G96" s="87"/>
      <c r="H96" s="80"/>
    </row>
    <row r="97" spans="1:8" ht="27" customHeight="1" x14ac:dyDescent="0.2">
      <c r="A97" s="51">
        <v>88</v>
      </c>
      <c r="B97" s="46" t="str">
        <f t="shared" si="13"/>
        <v/>
      </c>
      <c r="C97" s="49" t="str">
        <f t="shared" si="14"/>
        <v/>
      </c>
      <c r="D97" s="49" t="str">
        <f t="shared" si="15"/>
        <v/>
      </c>
      <c r="E97" s="45" t="str">
        <f t="shared" si="16"/>
        <v/>
      </c>
      <c r="F97" s="86"/>
      <c r="G97" s="87"/>
      <c r="H97" s="80"/>
    </row>
    <row r="98" spans="1:8" ht="27" customHeight="1" x14ac:dyDescent="0.2">
      <c r="A98" s="51">
        <v>89</v>
      </c>
      <c r="B98" s="46" t="str">
        <f t="shared" si="13"/>
        <v/>
      </c>
      <c r="C98" s="49" t="str">
        <f t="shared" si="14"/>
        <v/>
      </c>
      <c r="D98" s="49" t="str">
        <f t="shared" si="15"/>
        <v/>
      </c>
      <c r="E98" s="45" t="str">
        <f t="shared" si="16"/>
        <v/>
      </c>
      <c r="F98" s="86"/>
      <c r="G98" s="87"/>
      <c r="H98" s="80"/>
    </row>
    <row r="99" spans="1:8" ht="27" customHeight="1" x14ac:dyDescent="0.2">
      <c r="A99" s="51">
        <v>90</v>
      </c>
      <c r="B99" s="46" t="str">
        <f t="shared" ref="B99:B107" si="17">IF(F98="","",$B$3)</f>
        <v/>
      </c>
      <c r="C99" s="49" t="str">
        <f t="shared" ref="C99:C107" si="18">IF(F98="","",$C$3)</f>
        <v/>
      </c>
      <c r="D99" s="49" t="str">
        <f t="shared" ref="D99:D107" si="19">IF(F98="","",$D$3)</f>
        <v/>
      </c>
      <c r="E99" s="45" t="str">
        <f t="shared" si="16"/>
        <v/>
      </c>
      <c r="F99" s="86"/>
      <c r="G99" s="87"/>
      <c r="H99" s="80"/>
    </row>
    <row r="100" spans="1:8" ht="27" customHeight="1" x14ac:dyDescent="0.2">
      <c r="A100" s="51">
        <v>91</v>
      </c>
      <c r="B100" s="46" t="str">
        <f t="shared" si="17"/>
        <v/>
      </c>
      <c r="C100" s="49" t="str">
        <f t="shared" si="18"/>
        <v/>
      </c>
      <c r="D100" s="49" t="str">
        <f t="shared" si="19"/>
        <v/>
      </c>
      <c r="E100" s="45" t="str">
        <f t="shared" si="16"/>
        <v/>
      </c>
      <c r="F100" s="86"/>
      <c r="G100" s="87"/>
      <c r="H100" s="80"/>
    </row>
    <row r="101" spans="1:8" ht="27" customHeight="1" x14ac:dyDescent="0.2">
      <c r="A101" s="51">
        <v>92</v>
      </c>
      <c r="B101" s="46" t="str">
        <f t="shared" si="17"/>
        <v/>
      </c>
      <c r="C101" s="49" t="str">
        <f t="shared" si="18"/>
        <v/>
      </c>
      <c r="D101" s="49" t="str">
        <f t="shared" si="19"/>
        <v/>
      </c>
      <c r="E101" s="45" t="str">
        <f t="shared" si="16"/>
        <v/>
      </c>
      <c r="F101" s="86"/>
      <c r="G101" s="87"/>
      <c r="H101" s="80"/>
    </row>
    <row r="102" spans="1:8" ht="27" customHeight="1" x14ac:dyDescent="0.2">
      <c r="A102" s="51">
        <v>93</v>
      </c>
      <c r="B102" s="46" t="str">
        <f t="shared" si="17"/>
        <v/>
      </c>
      <c r="C102" s="49" t="str">
        <f t="shared" si="18"/>
        <v/>
      </c>
      <c r="D102" s="49" t="str">
        <f t="shared" si="19"/>
        <v/>
      </c>
      <c r="E102" s="45" t="str">
        <f t="shared" si="16"/>
        <v/>
      </c>
      <c r="F102" s="86"/>
      <c r="G102" s="87"/>
      <c r="H102" s="80"/>
    </row>
    <row r="103" spans="1:8" ht="27" customHeight="1" x14ac:dyDescent="0.2">
      <c r="A103" s="51">
        <v>94</v>
      </c>
      <c r="B103" s="46" t="str">
        <f t="shared" si="17"/>
        <v/>
      </c>
      <c r="C103" s="49" t="str">
        <f t="shared" si="18"/>
        <v/>
      </c>
      <c r="D103" s="49" t="str">
        <f t="shared" si="19"/>
        <v/>
      </c>
      <c r="E103" s="45" t="str">
        <f t="shared" si="16"/>
        <v/>
      </c>
      <c r="F103" s="86"/>
      <c r="G103" s="87"/>
      <c r="H103" s="80"/>
    </row>
    <row r="104" spans="1:8" ht="27" customHeight="1" x14ac:dyDescent="0.2">
      <c r="A104" s="51">
        <v>95</v>
      </c>
      <c r="B104" s="46" t="str">
        <f t="shared" si="17"/>
        <v/>
      </c>
      <c r="C104" s="49" t="str">
        <f t="shared" si="18"/>
        <v/>
      </c>
      <c r="D104" s="49" t="str">
        <f t="shared" si="19"/>
        <v/>
      </c>
      <c r="E104" s="45" t="str">
        <f t="shared" si="16"/>
        <v/>
      </c>
      <c r="F104" s="86"/>
      <c r="G104" s="87"/>
      <c r="H104" s="80"/>
    </row>
    <row r="105" spans="1:8" ht="27" customHeight="1" x14ac:dyDescent="0.2">
      <c r="A105" s="51">
        <v>96</v>
      </c>
      <c r="B105" s="46" t="str">
        <f t="shared" si="17"/>
        <v/>
      </c>
      <c r="C105" s="49" t="str">
        <f t="shared" si="18"/>
        <v/>
      </c>
      <c r="D105" s="49" t="str">
        <f t="shared" si="19"/>
        <v/>
      </c>
      <c r="E105" s="45" t="str">
        <f t="shared" si="16"/>
        <v/>
      </c>
      <c r="F105" s="86"/>
      <c r="G105" s="87"/>
      <c r="H105" s="80"/>
    </row>
    <row r="106" spans="1:8" ht="27" customHeight="1" x14ac:dyDescent="0.2">
      <c r="A106" s="51">
        <v>97</v>
      </c>
      <c r="B106" s="46" t="str">
        <f t="shared" si="17"/>
        <v/>
      </c>
      <c r="C106" s="49" t="str">
        <f t="shared" si="18"/>
        <v/>
      </c>
      <c r="D106" s="49" t="str">
        <f t="shared" si="19"/>
        <v/>
      </c>
      <c r="E106" s="45" t="str">
        <f t="shared" si="16"/>
        <v/>
      </c>
      <c r="F106" s="86"/>
      <c r="G106" s="87"/>
      <c r="H106" s="80"/>
    </row>
    <row r="107" spans="1:8" ht="27" customHeight="1" x14ac:dyDescent="0.2">
      <c r="A107" s="51">
        <v>98</v>
      </c>
      <c r="B107" s="46" t="str">
        <f t="shared" si="17"/>
        <v/>
      </c>
      <c r="C107" s="49" t="str">
        <f t="shared" si="18"/>
        <v/>
      </c>
      <c r="D107" s="49" t="str">
        <f t="shared" si="19"/>
        <v/>
      </c>
      <c r="E107" s="45" t="str">
        <f t="shared" si="16"/>
        <v/>
      </c>
      <c r="F107" s="86"/>
      <c r="G107" s="87"/>
      <c r="H107" s="80"/>
    </row>
    <row r="108" spans="1:8" ht="27" customHeight="1" x14ac:dyDescent="0.2">
      <c r="A108" s="51">
        <v>99</v>
      </c>
      <c r="B108" s="46" t="str">
        <f t="shared" ref="B108:B109" si="20">IF(F107="","",$B$3)</f>
        <v/>
      </c>
      <c r="C108" s="49" t="str">
        <f t="shared" ref="C108:C109" si="21">IF(F107="","",$C$3)</f>
        <v/>
      </c>
      <c r="D108" s="49" t="str">
        <f t="shared" ref="D108:D109" si="22">IF(F107="","",$D$3)</f>
        <v/>
      </c>
      <c r="E108" s="45" t="str">
        <f t="shared" si="16"/>
        <v/>
      </c>
      <c r="F108" s="86"/>
      <c r="G108" s="87"/>
      <c r="H108" s="80"/>
    </row>
    <row r="109" spans="1:8" ht="27" customHeight="1" x14ac:dyDescent="0.2">
      <c r="A109" s="91">
        <v>100</v>
      </c>
      <c r="B109" s="92" t="str">
        <f t="shared" si="20"/>
        <v/>
      </c>
      <c r="C109" s="93" t="str">
        <f t="shared" si="21"/>
        <v/>
      </c>
      <c r="D109" s="93" t="str">
        <f t="shared" si="22"/>
        <v/>
      </c>
      <c r="E109" s="94" t="str">
        <f t="shared" si="16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17" priority="1">
      <formula>LEN(TRIM(B6))=0</formula>
    </cfRule>
  </conditionalFormatting>
  <dataValidations count="1">
    <dataValidation imeMode="off" allowBlank="1" showInputMessage="1" showErrorMessage="1" sqref="F6:H6" xr:uid="{00000000-0002-0000-01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8" manualBreakCount="8">
    <brk id="34" max="16383" man="1"/>
    <brk id="59" max="16383" man="1"/>
    <brk id="84" max="16383" man="1"/>
    <brk id="117" max="16383" man="1"/>
    <brk id="142" max="16383" man="1"/>
    <brk id="167" max="16383" man="1"/>
    <brk id="217" max="16383" man="1"/>
    <brk id="242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37C02-BEC8-4A32-9ADD-3B3369478FDC}">
  <dimension ref="A1:H24"/>
  <sheetViews>
    <sheetView workbookViewId="0">
      <selection activeCell="I7" sqref="I7"/>
    </sheetView>
  </sheetViews>
  <sheetFormatPr defaultRowHeight="13.2" x14ac:dyDescent="0.2"/>
  <cols>
    <col min="1" max="1" width="9.44140625" customWidth="1"/>
    <col min="2" max="2" width="15.44140625" customWidth="1"/>
    <col min="3" max="3" width="7.77734375" customWidth="1"/>
    <col min="4" max="7" width="14.77734375" customWidth="1"/>
    <col min="8" max="8" width="12.6640625" customWidth="1"/>
  </cols>
  <sheetData>
    <row r="1" spans="1:8" ht="28.2" x14ac:dyDescent="0.2">
      <c r="A1" s="217" t="s">
        <v>225</v>
      </c>
      <c r="B1" s="217"/>
      <c r="C1" s="217"/>
      <c r="D1" s="217"/>
      <c r="E1" s="217"/>
      <c r="F1" s="217"/>
      <c r="G1" s="217"/>
      <c r="H1" s="217"/>
    </row>
    <row r="2" spans="1:8" s="178" customFormat="1" ht="3.75" customHeight="1" x14ac:dyDescent="0.2"/>
    <row r="3" spans="1:8" s="178" customFormat="1" ht="27" customHeight="1" x14ac:dyDescent="0.2"/>
    <row r="4" spans="1:8" s="178" customFormat="1" ht="19.2" x14ac:dyDescent="0.25">
      <c r="A4" s="218" t="s">
        <v>211</v>
      </c>
      <c r="B4" s="218"/>
      <c r="C4" s="179"/>
      <c r="D4" s="180" t="s">
        <v>226</v>
      </c>
      <c r="E4" s="219"/>
      <c r="F4" s="219"/>
      <c r="G4" s="181"/>
    </row>
    <row r="5" spans="1:8" s="178" customFormat="1" ht="19.2" x14ac:dyDescent="0.25">
      <c r="A5" s="180" t="s">
        <v>227</v>
      </c>
      <c r="B5" s="219"/>
      <c r="C5" s="219"/>
      <c r="D5" s="181"/>
      <c r="E5" s="182"/>
      <c r="F5" s="183" t="s">
        <v>228</v>
      </c>
      <c r="G5" s="220"/>
      <c r="H5" s="220"/>
    </row>
    <row r="6" spans="1:8" s="178" customFormat="1" x14ac:dyDescent="0.2"/>
    <row r="7" spans="1:8" s="178" customFormat="1" ht="27.75" customHeight="1" x14ac:dyDescent="0.2">
      <c r="A7" s="184" t="s">
        <v>229</v>
      </c>
      <c r="B7" s="184" t="s">
        <v>180</v>
      </c>
      <c r="C7" s="184" t="s">
        <v>4</v>
      </c>
      <c r="D7" s="215" t="s">
        <v>230</v>
      </c>
      <c r="E7" s="216"/>
      <c r="F7" s="215" t="s">
        <v>203</v>
      </c>
      <c r="G7" s="216"/>
      <c r="H7" s="184" t="s">
        <v>231</v>
      </c>
    </row>
    <row r="8" spans="1:8" ht="42" customHeight="1" x14ac:dyDescent="0.2">
      <c r="A8" s="185"/>
      <c r="B8" s="185"/>
      <c r="C8" s="186"/>
      <c r="D8" s="215"/>
      <c r="E8" s="216"/>
      <c r="F8" s="215"/>
      <c r="G8" s="216"/>
      <c r="H8" s="185"/>
    </row>
    <row r="9" spans="1:8" ht="42" customHeight="1" x14ac:dyDescent="0.2">
      <c r="A9" s="185"/>
      <c r="B9" s="185"/>
      <c r="C9" s="186"/>
      <c r="D9" s="215"/>
      <c r="E9" s="216"/>
      <c r="F9" s="215"/>
      <c r="G9" s="216"/>
      <c r="H9" s="185"/>
    </row>
    <row r="10" spans="1:8" ht="42" customHeight="1" x14ac:dyDescent="0.2">
      <c r="A10" s="185"/>
      <c r="B10" s="185"/>
      <c r="C10" s="186"/>
      <c r="D10" s="215"/>
      <c r="E10" s="216"/>
      <c r="F10" s="215"/>
      <c r="G10" s="216"/>
      <c r="H10" s="185"/>
    </row>
    <row r="11" spans="1:8" ht="42" customHeight="1" x14ac:dyDescent="0.2">
      <c r="A11" s="185"/>
      <c r="B11" s="185"/>
      <c r="C11" s="186"/>
      <c r="D11" s="215"/>
      <c r="E11" s="216"/>
      <c r="F11" s="215"/>
      <c r="G11" s="216"/>
      <c r="H11" s="185"/>
    </row>
    <row r="12" spans="1:8" ht="42" customHeight="1" x14ac:dyDescent="0.2">
      <c r="A12" s="185"/>
      <c r="B12" s="185"/>
      <c r="C12" s="186"/>
      <c r="D12" s="215"/>
      <c r="E12" s="216"/>
      <c r="F12" s="215"/>
      <c r="G12" s="216"/>
      <c r="H12" s="185"/>
    </row>
    <row r="13" spans="1:8" ht="42" customHeight="1" x14ac:dyDescent="0.2">
      <c r="A13" s="185"/>
      <c r="B13" s="185"/>
      <c r="C13" s="186"/>
      <c r="D13" s="215"/>
      <c r="E13" s="216"/>
      <c r="F13" s="215"/>
      <c r="G13" s="216"/>
      <c r="H13" s="185"/>
    </row>
    <row r="14" spans="1:8" ht="42" customHeight="1" x14ac:dyDescent="0.2">
      <c r="A14" s="185"/>
      <c r="B14" s="185"/>
      <c r="C14" s="186"/>
      <c r="D14" s="215"/>
      <c r="E14" s="216"/>
      <c r="F14" s="215"/>
      <c r="G14" s="216"/>
      <c r="H14" s="185"/>
    </row>
    <row r="15" spans="1:8" ht="42" customHeight="1" x14ac:dyDescent="0.2">
      <c r="A15" s="185"/>
      <c r="B15" s="185"/>
      <c r="C15" s="186"/>
      <c r="D15" s="215"/>
      <c r="E15" s="216"/>
      <c r="F15" s="215"/>
      <c r="G15" s="216"/>
      <c r="H15" s="185"/>
    </row>
    <row r="16" spans="1:8" ht="42" customHeight="1" x14ac:dyDescent="0.2">
      <c r="A16" s="185"/>
      <c r="B16" s="185"/>
      <c r="C16" s="186"/>
      <c r="D16" s="215"/>
      <c r="E16" s="216"/>
      <c r="F16" s="215"/>
      <c r="G16" s="216"/>
      <c r="H16" s="185"/>
    </row>
    <row r="17" spans="1:8" ht="42" customHeight="1" x14ac:dyDescent="0.2">
      <c r="A17" s="185"/>
      <c r="B17" s="185"/>
      <c r="C17" s="186"/>
      <c r="D17" s="215"/>
      <c r="E17" s="216"/>
      <c r="F17" s="215"/>
      <c r="G17" s="216"/>
      <c r="H17" s="185"/>
    </row>
    <row r="18" spans="1:8" ht="42" customHeight="1" x14ac:dyDescent="0.2">
      <c r="A18" s="185"/>
      <c r="B18" s="185"/>
      <c r="C18" s="186"/>
      <c r="D18" s="215"/>
      <c r="E18" s="216"/>
      <c r="F18" s="215"/>
      <c r="G18" s="216"/>
      <c r="H18" s="185"/>
    </row>
    <row r="19" spans="1:8" ht="42" customHeight="1" x14ac:dyDescent="0.2">
      <c r="A19" s="185"/>
      <c r="B19" s="185"/>
      <c r="C19" s="186"/>
      <c r="D19" s="215"/>
      <c r="E19" s="216"/>
      <c r="F19" s="215"/>
      <c r="G19" s="216"/>
      <c r="H19" s="185"/>
    </row>
    <row r="20" spans="1:8" ht="42" customHeight="1" x14ac:dyDescent="0.2">
      <c r="A20" s="185"/>
      <c r="B20" s="185"/>
      <c r="C20" s="186"/>
      <c r="D20" s="215"/>
      <c r="E20" s="216"/>
      <c r="F20" s="215"/>
      <c r="G20" s="216"/>
      <c r="H20" s="185"/>
    </row>
    <row r="21" spans="1:8" ht="42" customHeight="1" x14ac:dyDescent="0.2">
      <c r="A21" s="185"/>
      <c r="B21" s="185"/>
      <c r="C21" s="186"/>
      <c r="D21" s="215"/>
      <c r="E21" s="216"/>
      <c r="F21" s="215"/>
      <c r="G21" s="216"/>
      <c r="H21" s="185"/>
    </row>
    <row r="22" spans="1:8" ht="42" customHeight="1" x14ac:dyDescent="0.2">
      <c r="A22" s="185"/>
      <c r="B22" s="185"/>
      <c r="C22" s="186"/>
      <c r="D22" s="215"/>
      <c r="E22" s="216"/>
      <c r="F22" s="215"/>
      <c r="G22" s="216"/>
      <c r="H22" s="185"/>
    </row>
    <row r="23" spans="1:8" ht="27.75" customHeight="1" x14ac:dyDescent="0.2">
      <c r="A23" s="187" t="s">
        <v>232</v>
      </c>
      <c r="B23" s="187"/>
      <c r="C23" s="187"/>
      <c r="D23" s="187"/>
      <c r="E23" s="188" t="s">
        <v>233</v>
      </c>
      <c r="F23" s="189" t="s">
        <v>234</v>
      </c>
      <c r="G23" s="187" t="s">
        <v>235</v>
      </c>
      <c r="H23" s="188" t="s">
        <v>236</v>
      </c>
    </row>
    <row r="24" spans="1:8" ht="19.5" customHeight="1" x14ac:dyDescent="0.2">
      <c r="A24" s="187" t="s">
        <v>237</v>
      </c>
      <c r="B24" s="187"/>
      <c r="C24" s="187"/>
      <c r="D24" s="187"/>
    </row>
  </sheetData>
  <mergeCells count="37">
    <mergeCell ref="D7:E7"/>
    <mergeCell ref="F7:G7"/>
    <mergeCell ref="A1:H1"/>
    <mergeCell ref="A4:B4"/>
    <mergeCell ref="E4:F4"/>
    <mergeCell ref="B5:C5"/>
    <mergeCell ref="G5:H5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165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出品名簿一覧表!A11</f>
        <v>小2</v>
      </c>
      <c r="E3" s="64" t="s">
        <v>178</v>
      </c>
      <c r="F3" s="88">
        <f>出品名簿一覧表!H11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小2</v>
      </c>
      <c r="E10" s="45" t="str">
        <f>$E$3</f>
        <v>絵画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16" priority="1">
      <formula>LEN(TRIM(B6))=0</formula>
    </cfRule>
  </conditionalFormatting>
  <dataValidations count="1">
    <dataValidation imeMode="off" allowBlank="1" showInputMessage="1" showErrorMessage="1" sqref="F6:H6" xr:uid="{00000000-0002-0000-02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出品名簿一覧表!A12</f>
        <v>小3</v>
      </c>
      <c r="E3" s="64" t="s">
        <v>178</v>
      </c>
      <c r="F3" s="88">
        <f>出品名簿一覧表!H12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204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小3</v>
      </c>
      <c r="E10" s="45" t="str">
        <f>$E$3</f>
        <v>絵画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15" priority="1">
      <formula>LEN(TRIM(B6))=0</formula>
    </cfRule>
  </conditionalFormatting>
  <dataValidations count="1">
    <dataValidation imeMode="off" allowBlank="1" showInputMessage="1" showErrorMessage="1" sqref="F6:H6" xr:uid="{00000000-0002-0000-03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出品名簿一覧表!A13</f>
        <v>小4</v>
      </c>
      <c r="E3" s="64" t="s">
        <v>178</v>
      </c>
      <c r="F3" s="88">
        <f>出品名簿一覧表!H13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小4</v>
      </c>
      <c r="E10" s="45" t="str">
        <f>$E$3</f>
        <v>絵画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14" priority="1">
      <formula>LEN(TRIM(B6))=0</formula>
    </cfRule>
  </conditionalFormatting>
  <dataValidations count="1">
    <dataValidation imeMode="off" allowBlank="1" showInputMessage="1" showErrorMessage="1" sqref="F6:H6" xr:uid="{00000000-0002-0000-04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出品名簿一覧表!A14</f>
        <v>小5</v>
      </c>
      <c r="E3" s="64" t="s">
        <v>178</v>
      </c>
      <c r="F3" s="88">
        <f>出品名簿一覧表!H14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小5</v>
      </c>
      <c r="E10" s="45" t="str">
        <f>$E$3</f>
        <v>絵画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13" priority="1">
      <formula>LEN(TRIM(B6))=0</formula>
    </cfRule>
  </conditionalFormatting>
  <dataValidations count="1">
    <dataValidation imeMode="off" allowBlank="1" showInputMessage="1" showErrorMessage="1" sqref="F6:H6" xr:uid="{00000000-0002-0000-05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出品名簿一覧表!A15</f>
        <v>小6</v>
      </c>
      <c r="E3" s="64" t="s">
        <v>178</v>
      </c>
      <c r="F3" s="88">
        <f>出品名簿一覧表!H15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205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小6</v>
      </c>
      <c r="E10" s="45" t="str">
        <f>$E$3</f>
        <v>絵画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12" priority="1">
      <formula>LEN(TRIM(B6))=0</formula>
    </cfRule>
  </conditionalFormatting>
  <dataValidations count="1">
    <dataValidation imeMode="off" allowBlank="1" showInputMessage="1" showErrorMessage="1" sqref="F6:H6" xr:uid="{00000000-0002-0000-06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266"/>
  <sheetViews>
    <sheetView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出品名簿一覧表!A20</f>
        <v>小1</v>
      </c>
      <c r="E3" s="64" t="s">
        <v>169</v>
      </c>
      <c r="F3" s="88">
        <f>出品名簿一覧表!H20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206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小1</v>
      </c>
      <c r="E10" s="45" t="str">
        <f>$E$3</f>
        <v>毛筆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11" priority="1">
      <formula>LEN(TRIM(B6))=0</formula>
    </cfRule>
  </conditionalFormatting>
  <dataValidations count="1">
    <dataValidation imeMode="off" allowBlank="1" showInputMessage="1" showErrorMessage="1" sqref="F6:H6" xr:uid="{00000000-0002-0000-07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H266"/>
  <sheetViews>
    <sheetView topLeftCell="A82" zoomScale="120" zoomScaleNormal="120" zoomScalePageLayoutView="120" workbookViewId="0">
      <selection activeCell="J14" sqref="J14"/>
    </sheetView>
  </sheetViews>
  <sheetFormatPr defaultColWidth="8.88671875" defaultRowHeight="13.2" x14ac:dyDescent="0.2"/>
  <cols>
    <col min="1" max="1" width="3.88671875" bestFit="1" customWidth="1"/>
    <col min="2" max="2" width="11.88671875" style="2" customWidth="1"/>
    <col min="3" max="3" width="5" bestFit="1" customWidth="1"/>
    <col min="4" max="4" width="6.44140625" bestFit="1" customWidth="1"/>
    <col min="5" max="5" width="7.88671875" style="2" bestFit="1" customWidth="1"/>
    <col min="6" max="6" width="20.88671875" style="2" customWidth="1"/>
    <col min="7" max="7" width="19.88671875" customWidth="1"/>
    <col min="8" max="8" width="12.77734375" customWidth="1"/>
  </cols>
  <sheetData>
    <row r="1" spans="1:8" ht="3.9" customHeight="1" x14ac:dyDescent="0.2"/>
    <row r="2" spans="1:8" s="69" customFormat="1" ht="12.9" customHeight="1" thickBot="1" x14ac:dyDescent="0.25">
      <c r="A2" s="70" t="s">
        <v>207</v>
      </c>
      <c r="B2" s="71" t="s">
        <v>165</v>
      </c>
      <c r="C2" s="72" t="s">
        <v>166</v>
      </c>
      <c r="D2" s="72" t="s">
        <v>159</v>
      </c>
      <c r="E2" s="73" t="s">
        <v>167</v>
      </c>
      <c r="F2" s="72" t="s">
        <v>170</v>
      </c>
      <c r="G2" s="72" t="s">
        <v>181</v>
      </c>
      <c r="H2" s="73" t="s">
        <v>223</v>
      </c>
    </row>
    <row r="3" spans="1:8" ht="27.9" customHeight="1" thickTop="1" x14ac:dyDescent="0.2">
      <c r="A3" s="68">
        <v>4</v>
      </c>
      <c r="B3" s="62" t="str">
        <f>出品名簿一覧表!B5</f>
        <v>興文小</v>
      </c>
      <c r="C3" s="63" t="str">
        <f>出品名簿一覧表!E5</f>
        <v>A</v>
      </c>
      <c r="D3" s="63" t="str">
        <f>出品名簿一覧表!A21</f>
        <v>小2</v>
      </c>
      <c r="E3" s="64" t="s">
        <v>169</v>
      </c>
      <c r="F3" s="88">
        <f>出品名簿一覧表!H21</f>
        <v>0</v>
      </c>
      <c r="G3" s="121">
        <f>出品名簿一覧表!H5</f>
        <v>0</v>
      </c>
      <c r="H3" s="120">
        <f>出品名簿一覧表!H6</f>
        <v>0</v>
      </c>
    </row>
    <row r="4" spans="1:8" ht="3.9" customHeight="1" thickBot="1" x14ac:dyDescent="0.25"/>
    <row r="5" spans="1:8" s="74" customFormat="1" ht="12.9" customHeight="1" thickBot="1" x14ac:dyDescent="0.25">
      <c r="B5" s="75" t="s">
        <v>175</v>
      </c>
      <c r="C5" s="65" t="s">
        <v>176</v>
      </c>
      <c r="D5" s="65"/>
      <c r="E5" s="59"/>
      <c r="F5" s="76" t="s">
        <v>172</v>
      </c>
      <c r="G5" s="77" t="s">
        <v>173</v>
      </c>
      <c r="H5" s="77" t="s">
        <v>174</v>
      </c>
    </row>
    <row r="6" spans="1:8" ht="27.9" customHeight="1" thickTop="1" thickBot="1" x14ac:dyDescent="0.25">
      <c r="B6" s="151"/>
      <c r="C6" s="56" t="s">
        <v>177</v>
      </c>
      <c r="F6" s="54"/>
      <c r="G6" s="55"/>
      <c r="H6" s="102" t="str">
        <f>IF(F6="","",B6-(F6+G6))</f>
        <v/>
      </c>
    </row>
    <row r="7" spans="1:8" ht="3.9" customHeight="1" x14ac:dyDescent="0.2">
      <c r="A7" s="53"/>
      <c r="B7" s="61"/>
      <c r="C7" s="53"/>
      <c r="D7" s="53"/>
      <c r="E7" s="61"/>
      <c r="F7" s="61"/>
      <c r="G7" s="53"/>
      <c r="H7" s="53"/>
    </row>
    <row r="8" spans="1:8" ht="3.9" customHeight="1" thickBot="1" x14ac:dyDescent="0.25"/>
    <row r="9" spans="1:8" s="59" customFormat="1" ht="12.75" customHeight="1" thickBot="1" x14ac:dyDescent="0.25">
      <c r="A9" s="60" t="s">
        <v>164</v>
      </c>
      <c r="B9" s="57" t="s">
        <v>165</v>
      </c>
      <c r="C9" s="58" t="s">
        <v>166</v>
      </c>
      <c r="D9" s="58" t="s">
        <v>159</v>
      </c>
      <c r="E9" s="81" t="s">
        <v>167</v>
      </c>
      <c r="F9" s="82" t="s">
        <v>171</v>
      </c>
      <c r="G9" s="83" t="s">
        <v>203</v>
      </c>
      <c r="H9" s="78" t="s">
        <v>168</v>
      </c>
    </row>
    <row r="10" spans="1:8" s="1" customFormat="1" ht="24.9" customHeight="1" thickTop="1" x14ac:dyDescent="0.2">
      <c r="A10" s="51">
        <v>1</v>
      </c>
      <c r="B10" s="46" t="str">
        <f>$B$3</f>
        <v>興文小</v>
      </c>
      <c r="C10" s="49" t="str">
        <f>$C$3</f>
        <v>A</v>
      </c>
      <c r="D10" s="49" t="str">
        <f>$D$3</f>
        <v>小2</v>
      </c>
      <c r="E10" s="45" t="str">
        <f>$E$3</f>
        <v>毛筆</v>
      </c>
      <c r="F10" s="84"/>
      <c r="G10" s="85"/>
      <c r="H10" s="79"/>
    </row>
    <row r="11" spans="1:8" ht="24.9" customHeight="1" x14ac:dyDescent="0.2">
      <c r="A11" s="51">
        <v>2</v>
      </c>
      <c r="B11" s="46" t="str">
        <f>IF(F10="","",$B$3)</f>
        <v/>
      </c>
      <c r="C11" s="49" t="str">
        <f>IF(F10="","",$C$3)</f>
        <v/>
      </c>
      <c r="D11" s="49" t="str">
        <f>IF(F10="","",$D$3)</f>
        <v/>
      </c>
      <c r="E11" s="45" t="str">
        <f>IF(F10="","",$E$3)</f>
        <v/>
      </c>
      <c r="F11" s="86"/>
      <c r="G11" s="87"/>
      <c r="H11" s="80"/>
    </row>
    <row r="12" spans="1:8" ht="24.9" customHeight="1" x14ac:dyDescent="0.2">
      <c r="A12" s="51">
        <v>3</v>
      </c>
      <c r="B12" s="46" t="str">
        <f t="shared" ref="B12:B75" si="0">IF(F11="","",$B$3)</f>
        <v/>
      </c>
      <c r="C12" s="49" t="str">
        <f t="shared" ref="C12:C75" si="1">IF(F11="","",$C$3)</f>
        <v/>
      </c>
      <c r="D12" s="49" t="str">
        <f t="shared" ref="D12:D75" si="2">IF(F11="","",$D$3)</f>
        <v/>
      </c>
      <c r="E12" s="45" t="str">
        <f t="shared" ref="E12:E75" si="3">IF(F11="","",$E$3)</f>
        <v/>
      </c>
      <c r="F12" s="86"/>
      <c r="G12" s="87"/>
      <c r="H12" s="80"/>
    </row>
    <row r="13" spans="1:8" ht="24.9" customHeight="1" x14ac:dyDescent="0.2">
      <c r="A13" s="51">
        <v>4</v>
      </c>
      <c r="B13" s="46" t="str">
        <f t="shared" si="0"/>
        <v/>
      </c>
      <c r="C13" s="49" t="str">
        <f t="shared" si="1"/>
        <v/>
      </c>
      <c r="D13" s="49" t="str">
        <f t="shared" si="2"/>
        <v/>
      </c>
      <c r="E13" s="45" t="str">
        <f t="shared" si="3"/>
        <v/>
      </c>
      <c r="F13" s="86"/>
      <c r="G13" s="87"/>
      <c r="H13" s="80"/>
    </row>
    <row r="14" spans="1:8" ht="24.9" customHeight="1" x14ac:dyDescent="0.2">
      <c r="A14" s="51">
        <v>5</v>
      </c>
      <c r="B14" s="46" t="str">
        <f t="shared" si="0"/>
        <v/>
      </c>
      <c r="C14" s="49" t="str">
        <f t="shared" si="1"/>
        <v/>
      </c>
      <c r="D14" s="49" t="str">
        <f t="shared" si="2"/>
        <v/>
      </c>
      <c r="E14" s="45" t="str">
        <f t="shared" si="3"/>
        <v/>
      </c>
      <c r="F14" s="86"/>
      <c r="G14" s="87"/>
      <c r="H14" s="80"/>
    </row>
    <row r="15" spans="1:8" ht="24.9" customHeight="1" x14ac:dyDescent="0.2">
      <c r="A15" s="51">
        <v>6</v>
      </c>
      <c r="B15" s="46" t="str">
        <f t="shared" si="0"/>
        <v/>
      </c>
      <c r="C15" s="49" t="str">
        <f t="shared" si="1"/>
        <v/>
      </c>
      <c r="D15" s="49" t="str">
        <f t="shared" si="2"/>
        <v/>
      </c>
      <c r="E15" s="45" t="str">
        <f t="shared" si="3"/>
        <v/>
      </c>
      <c r="F15" s="86"/>
      <c r="G15" s="87"/>
      <c r="H15" s="80"/>
    </row>
    <row r="16" spans="1:8" ht="24.9" customHeight="1" x14ac:dyDescent="0.2">
      <c r="A16" s="51">
        <v>7</v>
      </c>
      <c r="B16" s="46" t="str">
        <f t="shared" si="0"/>
        <v/>
      </c>
      <c r="C16" s="49" t="str">
        <f t="shared" si="1"/>
        <v/>
      </c>
      <c r="D16" s="49" t="str">
        <f t="shared" si="2"/>
        <v/>
      </c>
      <c r="E16" s="45" t="str">
        <f t="shared" si="3"/>
        <v/>
      </c>
      <c r="F16" s="86"/>
      <c r="G16" s="87"/>
      <c r="H16" s="80"/>
    </row>
    <row r="17" spans="1:8" ht="24.9" customHeight="1" x14ac:dyDescent="0.2">
      <c r="A17" s="51">
        <v>8</v>
      </c>
      <c r="B17" s="46" t="str">
        <f t="shared" si="0"/>
        <v/>
      </c>
      <c r="C17" s="49" t="str">
        <f t="shared" si="1"/>
        <v/>
      </c>
      <c r="D17" s="49" t="str">
        <f t="shared" si="2"/>
        <v/>
      </c>
      <c r="E17" s="45" t="str">
        <f t="shared" si="3"/>
        <v/>
      </c>
      <c r="F17" s="86"/>
      <c r="G17" s="87"/>
      <c r="H17" s="80"/>
    </row>
    <row r="18" spans="1:8" ht="24.9" customHeight="1" x14ac:dyDescent="0.2">
      <c r="A18" s="51">
        <v>9</v>
      </c>
      <c r="B18" s="46" t="str">
        <f t="shared" si="0"/>
        <v/>
      </c>
      <c r="C18" s="49" t="str">
        <f t="shared" si="1"/>
        <v/>
      </c>
      <c r="D18" s="49" t="str">
        <f t="shared" si="2"/>
        <v/>
      </c>
      <c r="E18" s="45" t="str">
        <f t="shared" si="3"/>
        <v/>
      </c>
      <c r="F18" s="86"/>
      <c r="G18" s="87"/>
      <c r="H18" s="80"/>
    </row>
    <row r="19" spans="1:8" ht="24.9" customHeight="1" x14ac:dyDescent="0.2">
      <c r="A19" s="51">
        <v>10</v>
      </c>
      <c r="B19" s="46" t="str">
        <f t="shared" si="0"/>
        <v/>
      </c>
      <c r="C19" s="49" t="str">
        <f t="shared" si="1"/>
        <v/>
      </c>
      <c r="D19" s="49" t="str">
        <f t="shared" si="2"/>
        <v/>
      </c>
      <c r="E19" s="45" t="str">
        <f t="shared" si="3"/>
        <v/>
      </c>
      <c r="F19" s="86"/>
      <c r="G19" s="87"/>
      <c r="H19" s="80"/>
    </row>
    <row r="20" spans="1:8" ht="24.9" customHeight="1" x14ac:dyDescent="0.2">
      <c r="A20" s="51">
        <v>11</v>
      </c>
      <c r="B20" s="46" t="str">
        <f t="shared" si="0"/>
        <v/>
      </c>
      <c r="C20" s="49" t="str">
        <f t="shared" si="1"/>
        <v/>
      </c>
      <c r="D20" s="49" t="str">
        <f t="shared" si="2"/>
        <v/>
      </c>
      <c r="E20" s="45" t="str">
        <f t="shared" si="3"/>
        <v/>
      </c>
      <c r="F20" s="86"/>
      <c r="G20" s="87"/>
      <c r="H20" s="80"/>
    </row>
    <row r="21" spans="1:8" ht="24.9" customHeight="1" x14ac:dyDescent="0.2">
      <c r="A21" s="51">
        <v>12</v>
      </c>
      <c r="B21" s="46" t="str">
        <f t="shared" si="0"/>
        <v/>
      </c>
      <c r="C21" s="49" t="str">
        <f t="shared" si="1"/>
        <v/>
      </c>
      <c r="D21" s="49" t="str">
        <f t="shared" si="2"/>
        <v/>
      </c>
      <c r="E21" s="45" t="str">
        <f t="shared" si="3"/>
        <v/>
      </c>
      <c r="F21" s="86"/>
      <c r="G21" s="87"/>
      <c r="H21" s="80"/>
    </row>
    <row r="22" spans="1:8" ht="24.9" customHeight="1" x14ac:dyDescent="0.2">
      <c r="A22" s="51">
        <v>13</v>
      </c>
      <c r="B22" s="46" t="str">
        <f t="shared" si="0"/>
        <v/>
      </c>
      <c r="C22" s="49" t="str">
        <f t="shared" si="1"/>
        <v/>
      </c>
      <c r="D22" s="49" t="str">
        <f t="shared" si="2"/>
        <v/>
      </c>
      <c r="E22" s="45" t="str">
        <f t="shared" si="3"/>
        <v/>
      </c>
      <c r="F22" s="86"/>
      <c r="G22" s="87"/>
      <c r="H22" s="80"/>
    </row>
    <row r="23" spans="1:8" ht="24.9" customHeight="1" x14ac:dyDescent="0.2">
      <c r="A23" s="51">
        <v>14</v>
      </c>
      <c r="B23" s="46" t="str">
        <f t="shared" si="0"/>
        <v/>
      </c>
      <c r="C23" s="49" t="str">
        <f t="shared" si="1"/>
        <v/>
      </c>
      <c r="D23" s="49" t="str">
        <f t="shared" si="2"/>
        <v/>
      </c>
      <c r="E23" s="45" t="str">
        <f t="shared" si="3"/>
        <v/>
      </c>
      <c r="F23" s="86"/>
      <c r="G23" s="87"/>
      <c r="H23" s="80"/>
    </row>
    <row r="24" spans="1:8" ht="24.9" customHeight="1" x14ac:dyDescent="0.2">
      <c r="A24" s="51">
        <v>15</v>
      </c>
      <c r="B24" s="46" t="str">
        <f t="shared" si="0"/>
        <v/>
      </c>
      <c r="C24" s="49" t="str">
        <f t="shared" si="1"/>
        <v/>
      </c>
      <c r="D24" s="49" t="str">
        <f t="shared" si="2"/>
        <v/>
      </c>
      <c r="E24" s="45" t="str">
        <f t="shared" si="3"/>
        <v/>
      </c>
      <c r="F24" s="86"/>
      <c r="G24" s="87"/>
      <c r="H24" s="80"/>
    </row>
    <row r="25" spans="1:8" ht="24.9" customHeight="1" x14ac:dyDescent="0.2">
      <c r="A25" s="51">
        <v>16</v>
      </c>
      <c r="B25" s="46" t="str">
        <f t="shared" si="0"/>
        <v/>
      </c>
      <c r="C25" s="49" t="str">
        <f t="shared" si="1"/>
        <v/>
      </c>
      <c r="D25" s="49" t="str">
        <f t="shared" si="2"/>
        <v/>
      </c>
      <c r="E25" s="45" t="str">
        <f t="shared" si="3"/>
        <v/>
      </c>
      <c r="F25" s="86"/>
      <c r="G25" s="87"/>
      <c r="H25" s="80"/>
    </row>
    <row r="26" spans="1:8" ht="24.9" customHeight="1" x14ac:dyDescent="0.2">
      <c r="A26" s="51">
        <v>17</v>
      </c>
      <c r="B26" s="46" t="str">
        <f t="shared" si="0"/>
        <v/>
      </c>
      <c r="C26" s="49" t="str">
        <f t="shared" si="1"/>
        <v/>
      </c>
      <c r="D26" s="49" t="str">
        <f t="shared" si="2"/>
        <v/>
      </c>
      <c r="E26" s="45" t="str">
        <f t="shared" si="3"/>
        <v/>
      </c>
      <c r="F26" s="86"/>
      <c r="G26" s="87"/>
      <c r="H26" s="80"/>
    </row>
    <row r="27" spans="1:8" ht="24.9" customHeight="1" x14ac:dyDescent="0.2">
      <c r="A27" s="51">
        <v>18</v>
      </c>
      <c r="B27" s="46" t="str">
        <f t="shared" si="0"/>
        <v/>
      </c>
      <c r="C27" s="49" t="str">
        <f t="shared" si="1"/>
        <v/>
      </c>
      <c r="D27" s="49" t="str">
        <f t="shared" si="2"/>
        <v/>
      </c>
      <c r="E27" s="45" t="str">
        <f t="shared" si="3"/>
        <v/>
      </c>
      <c r="F27" s="86"/>
      <c r="G27" s="87"/>
      <c r="H27" s="80"/>
    </row>
    <row r="28" spans="1:8" ht="24.9" customHeight="1" x14ac:dyDescent="0.2">
      <c r="A28" s="51">
        <v>19</v>
      </c>
      <c r="B28" s="46" t="str">
        <f t="shared" si="0"/>
        <v/>
      </c>
      <c r="C28" s="49" t="str">
        <f t="shared" si="1"/>
        <v/>
      </c>
      <c r="D28" s="49" t="str">
        <f t="shared" si="2"/>
        <v/>
      </c>
      <c r="E28" s="45" t="str">
        <f t="shared" si="3"/>
        <v/>
      </c>
      <c r="F28" s="86"/>
      <c r="G28" s="87"/>
      <c r="H28" s="80"/>
    </row>
    <row r="29" spans="1:8" ht="24.9" customHeight="1" x14ac:dyDescent="0.2">
      <c r="A29" s="51">
        <v>20</v>
      </c>
      <c r="B29" s="46" t="str">
        <f t="shared" si="0"/>
        <v/>
      </c>
      <c r="C29" s="49" t="str">
        <f t="shared" si="1"/>
        <v/>
      </c>
      <c r="D29" s="49" t="str">
        <f t="shared" si="2"/>
        <v/>
      </c>
      <c r="E29" s="45" t="str">
        <f t="shared" si="3"/>
        <v/>
      </c>
      <c r="F29" s="86"/>
      <c r="G29" s="87"/>
      <c r="H29" s="80"/>
    </row>
    <row r="30" spans="1:8" ht="24.9" customHeight="1" x14ac:dyDescent="0.2">
      <c r="A30" s="51">
        <v>21</v>
      </c>
      <c r="B30" s="46" t="str">
        <f t="shared" si="0"/>
        <v/>
      </c>
      <c r="C30" s="49" t="str">
        <f t="shared" si="1"/>
        <v/>
      </c>
      <c r="D30" s="49" t="str">
        <f t="shared" si="2"/>
        <v/>
      </c>
      <c r="E30" s="45" t="str">
        <f t="shared" si="3"/>
        <v/>
      </c>
      <c r="F30" s="86"/>
      <c r="G30" s="87"/>
      <c r="H30" s="80"/>
    </row>
    <row r="31" spans="1:8" ht="24.9" customHeight="1" x14ac:dyDescent="0.2">
      <c r="A31" s="51">
        <v>22</v>
      </c>
      <c r="B31" s="46" t="str">
        <f t="shared" si="0"/>
        <v/>
      </c>
      <c r="C31" s="49" t="str">
        <f t="shared" si="1"/>
        <v/>
      </c>
      <c r="D31" s="49" t="str">
        <f t="shared" si="2"/>
        <v/>
      </c>
      <c r="E31" s="45" t="str">
        <f t="shared" si="3"/>
        <v/>
      </c>
      <c r="F31" s="86"/>
      <c r="G31" s="87"/>
      <c r="H31" s="80"/>
    </row>
    <row r="32" spans="1:8" ht="24.9" customHeight="1" x14ac:dyDescent="0.2">
      <c r="A32" s="51">
        <v>23</v>
      </c>
      <c r="B32" s="46" t="str">
        <f t="shared" si="0"/>
        <v/>
      </c>
      <c r="C32" s="49" t="str">
        <f t="shared" si="1"/>
        <v/>
      </c>
      <c r="D32" s="49" t="str">
        <f t="shared" si="2"/>
        <v/>
      </c>
      <c r="E32" s="45" t="str">
        <f t="shared" si="3"/>
        <v/>
      </c>
      <c r="F32" s="86"/>
      <c r="G32" s="87"/>
      <c r="H32" s="80"/>
    </row>
    <row r="33" spans="1:8" ht="24.9" customHeight="1" x14ac:dyDescent="0.2">
      <c r="A33" s="51">
        <v>24</v>
      </c>
      <c r="B33" s="46" t="str">
        <f t="shared" si="0"/>
        <v/>
      </c>
      <c r="C33" s="49" t="str">
        <f t="shared" si="1"/>
        <v/>
      </c>
      <c r="D33" s="49" t="str">
        <f t="shared" si="2"/>
        <v/>
      </c>
      <c r="E33" s="45" t="str">
        <f t="shared" si="3"/>
        <v/>
      </c>
      <c r="F33" s="86"/>
      <c r="G33" s="87"/>
      <c r="H33" s="80"/>
    </row>
    <row r="34" spans="1:8" ht="24.9" customHeight="1" x14ac:dyDescent="0.2">
      <c r="A34" s="91">
        <v>25</v>
      </c>
      <c r="B34" s="92" t="str">
        <f t="shared" si="0"/>
        <v/>
      </c>
      <c r="C34" s="93" t="str">
        <f t="shared" si="1"/>
        <v/>
      </c>
      <c r="D34" s="93" t="str">
        <f t="shared" si="2"/>
        <v/>
      </c>
      <c r="E34" s="94" t="str">
        <f t="shared" si="3"/>
        <v/>
      </c>
      <c r="F34" s="95"/>
      <c r="G34" s="96"/>
      <c r="H34" s="97"/>
    </row>
    <row r="35" spans="1:8" ht="24.9" customHeight="1" x14ac:dyDescent="0.2">
      <c r="A35" s="51">
        <v>26</v>
      </c>
      <c r="B35" s="46" t="str">
        <f t="shared" si="0"/>
        <v/>
      </c>
      <c r="C35" s="49" t="str">
        <f t="shared" si="1"/>
        <v/>
      </c>
      <c r="D35" s="49" t="str">
        <f t="shared" si="2"/>
        <v/>
      </c>
      <c r="E35" s="45" t="str">
        <f t="shared" si="3"/>
        <v/>
      </c>
      <c r="F35" s="84"/>
      <c r="G35" s="89"/>
      <c r="H35" s="90"/>
    </row>
    <row r="36" spans="1:8" ht="24.9" customHeight="1" x14ac:dyDescent="0.2">
      <c r="A36" s="51">
        <v>27</v>
      </c>
      <c r="B36" s="46" t="str">
        <f t="shared" si="0"/>
        <v/>
      </c>
      <c r="C36" s="49" t="str">
        <f t="shared" si="1"/>
        <v/>
      </c>
      <c r="D36" s="49" t="str">
        <f t="shared" si="2"/>
        <v/>
      </c>
      <c r="E36" s="45" t="str">
        <f t="shared" si="3"/>
        <v/>
      </c>
      <c r="F36" s="86"/>
      <c r="G36" s="87"/>
      <c r="H36" s="80"/>
    </row>
    <row r="37" spans="1:8" ht="24.9" customHeight="1" x14ac:dyDescent="0.2">
      <c r="A37" s="51">
        <v>28</v>
      </c>
      <c r="B37" s="46" t="str">
        <f t="shared" si="0"/>
        <v/>
      </c>
      <c r="C37" s="49" t="str">
        <f t="shared" si="1"/>
        <v/>
      </c>
      <c r="D37" s="49" t="str">
        <f t="shared" si="2"/>
        <v/>
      </c>
      <c r="E37" s="45" t="str">
        <f t="shared" si="3"/>
        <v/>
      </c>
      <c r="F37" s="86"/>
      <c r="G37" s="87"/>
      <c r="H37" s="80"/>
    </row>
    <row r="38" spans="1:8" ht="24.9" customHeight="1" x14ac:dyDescent="0.2">
      <c r="A38" s="51">
        <v>29</v>
      </c>
      <c r="B38" s="46" t="str">
        <f t="shared" si="0"/>
        <v/>
      </c>
      <c r="C38" s="49" t="str">
        <f t="shared" si="1"/>
        <v/>
      </c>
      <c r="D38" s="49" t="str">
        <f t="shared" si="2"/>
        <v/>
      </c>
      <c r="E38" s="45" t="str">
        <f t="shared" si="3"/>
        <v/>
      </c>
      <c r="F38" s="86"/>
      <c r="G38" s="87"/>
      <c r="H38" s="80"/>
    </row>
    <row r="39" spans="1:8" ht="24.9" customHeight="1" x14ac:dyDescent="0.2">
      <c r="A39" s="51">
        <v>30</v>
      </c>
      <c r="B39" s="46" t="str">
        <f t="shared" si="0"/>
        <v/>
      </c>
      <c r="C39" s="49" t="str">
        <f t="shared" si="1"/>
        <v/>
      </c>
      <c r="D39" s="49" t="str">
        <f t="shared" si="2"/>
        <v/>
      </c>
      <c r="E39" s="45" t="str">
        <f t="shared" si="3"/>
        <v/>
      </c>
      <c r="F39" s="86"/>
      <c r="G39" s="87"/>
      <c r="H39" s="80"/>
    </row>
    <row r="40" spans="1:8" ht="24.9" customHeight="1" x14ac:dyDescent="0.2">
      <c r="A40" s="51">
        <v>31</v>
      </c>
      <c r="B40" s="46" t="str">
        <f t="shared" si="0"/>
        <v/>
      </c>
      <c r="C40" s="49" t="str">
        <f t="shared" si="1"/>
        <v/>
      </c>
      <c r="D40" s="49" t="str">
        <f t="shared" si="2"/>
        <v/>
      </c>
      <c r="E40" s="45" t="str">
        <f t="shared" si="3"/>
        <v/>
      </c>
      <c r="F40" s="86"/>
      <c r="G40" s="87"/>
      <c r="H40" s="80"/>
    </row>
    <row r="41" spans="1:8" ht="24.9" customHeight="1" x14ac:dyDescent="0.2">
      <c r="A41" s="51">
        <v>32</v>
      </c>
      <c r="B41" s="46" t="str">
        <f t="shared" si="0"/>
        <v/>
      </c>
      <c r="C41" s="49" t="str">
        <f t="shared" si="1"/>
        <v/>
      </c>
      <c r="D41" s="49" t="str">
        <f t="shared" si="2"/>
        <v/>
      </c>
      <c r="E41" s="45" t="str">
        <f t="shared" si="3"/>
        <v/>
      </c>
      <c r="F41" s="86"/>
      <c r="G41" s="87"/>
      <c r="H41" s="80"/>
    </row>
    <row r="42" spans="1:8" ht="24.9" customHeight="1" x14ac:dyDescent="0.2">
      <c r="A42" s="51">
        <v>33</v>
      </c>
      <c r="B42" s="46" t="str">
        <f t="shared" si="0"/>
        <v/>
      </c>
      <c r="C42" s="49" t="str">
        <f t="shared" si="1"/>
        <v/>
      </c>
      <c r="D42" s="49" t="str">
        <f t="shared" si="2"/>
        <v/>
      </c>
      <c r="E42" s="45" t="str">
        <f t="shared" si="3"/>
        <v/>
      </c>
      <c r="F42" s="86"/>
      <c r="G42" s="87"/>
      <c r="H42" s="80"/>
    </row>
    <row r="43" spans="1:8" ht="24.9" customHeight="1" x14ac:dyDescent="0.2">
      <c r="A43" s="51">
        <v>34</v>
      </c>
      <c r="B43" s="46" t="str">
        <f t="shared" si="0"/>
        <v/>
      </c>
      <c r="C43" s="49" t="str">
        <f t="shared" si="1"/>
        <v/>
      </c>
      <c r="D43" s="49" t="str">
        <f t="shared" si="2"/>
        <v/>
      </c>
      <c r="E43" s="45" t="str">
        <f t="shared" si="3"/>
        <v/>
      </c>
      <c r="F43" s="86"/>
      <c r="G43" s="87"/>
      <c r="H43" s="80"/>
    </row>
    <row r="44" spans="1:8" ht="24.9" customHeight="1" x14ac:dyDescent="0.2">
      <c r="A44" s="51">
        <v>35</v>
      </c>
      <c r="B44" s="46" t="str">
        <f t="shared" si="0"/>
        <v/>
      </c>
      <c r="C44" s="49" t="str">
        <f t="shared" si="1"/>
        <v/>
      </c>
      <c r="D44" s="49" t="str">
        <f t="shared" si="2"/>
        <v/>
      </c>
      <c r="E44" s="45" t="str">
        <f t="shared" si="3"/>
        <v/>
      </c>
      <c r="F44" s="86"/>
      <c r="G44" s="87"/>
      <c r="H44" s="80"/>
    </row>
    <row r="45" spans="1:8" ht="24.9" customHeight="1" x14ac:dyDescent="0.2">
      <c r="A45" s="51">
        <v>36</v>
      </c>
      <c r="B45" s="46" t="str">
        <f t="shared" si="0"/>
        <v/>
      </c>
      <c r="C45" s="49" t="str">
        <f t="shared" si="1"/>
        <v/>
      </c>
      <c r="D45" s="49" t="str">
        <f t="shared" si="2"/>
        <v/>
      </c>
      <c r="E45" s="45" t="str">
        <f t="shared" si="3"/>
        <v/>
      </c>
      <c r="F45" s="86"/>
      <c r="G45" s="87"/>
      <c r="H45" s="80"/>
    </row>
    <row r="46" spans="1:8" ht="24.9" customHeight="1" x14ac:dyDescent="0.2">
      <c r="A46" s="51">
        <v>37</v>
      </c>
      <c r="B46" s="46" t="str">
        <f t="shared" si="0"/>
        <v/>
      </c>
      <c r="C46" s="49" t="str">
        <f t="shared" si="1"/>
        <v/>
      </c>
      <c r="D46" s="49" t="str">
        <f t="shared" si="2"/>
        <v/>
      </c>
      <c r="E46" s="45" t="str">
        <f t="shared" si="3"/>
        <v/>
      </c>
      <c r="F46" s="86"/>
      <c r="G46" s="87"/>
      <c r="H46" s="80"/>
    </row>
    <row r="47" spans="1:8" ht="24.9" customHeight="1" x14ac:dyDescent="0.2">
      <c r="A47" s="51">
        <v>38</v>
      </c>
      <c r="B47" s="46" t="str">
        <f t="shared" si="0"/>
        <v/>
      </c>
      <c r="C47" s="49" t="str">
        <f t="shared" si="1"/>
        <v/>
      </c>
      <c r="D47" s="49" t="str">
        <f t="shared" si="2"/>
        <v/>
      </c>
      <c r="E47" s="45" t="str">
        <f t="shared" si="3"/>
        <v/>
      </c>
      <c r="F47" s="86"/>
      <c r="G47" s="87"/>
      <c r="H47" s="80"/>
    </row>
    <row r="48" spans="1:8" ht="24.9" customHeight="1" x14ac:dyDescent="0.2">
      <c r="A48" s="51">
        <v>39</v>
      </c>
      <c r="B48" s="46" t="str">
        <f t="shared" si="0"/>
        <v/>
      </c>
      <c r="C48" s="49" t="str">
        <f t="shared" si="1"/>
        <v/>
      </c>
      <c r="D48" s="49" t="str">
        <f t="shared" si="2"/>
        <v/>
      </c>
      <c r="E48" s="45" t="str">
        <f t="shared" si="3"/>
        <v/>
      </c>
      <c r="F48" s="86"/>
      <c r="G48" s="87"/>
      <c r="H48" s="80"/>
    </row>
    <row r="49" spans="1:8" ht="24.9" customHeight="1" x14ac:dyDescent="0.2">
      <c r="A49" s="51">
        <v>40</v>
      </c>
      <c r="B49" s="46" t="str">
        <f t="shared" si="0"/>
        <v/>
      </c>
      <c r="C49" s="49" t="str">
        <f t="shared" si="1"/>
        <v/>
      </c>
      <c r="D49" s="49" t="str">
        <f t="shared" si="2"/>
        <v/>
      </c>
      <c r="E49" s="45" t="str">
        <f t="shared" si="3"/>
        <v/>
      </c>
      <c r="F49" s="86"/>
      <c r="G49" s="87"/>
      <c r="H49" s="80"/>
    </row>
    <row r="50" spans="1:8" ht="24.9" customHeight="1" x14ac:dyDescent="0.2">
      <c r="A50" s="51">
        <v>41</v>
      </c>
      <c r="B50" s="46" t="str">
        <f t="shared" si="0"/>
        <v/>
      </c>
      <c r="C50" s="49" t="str">
        <f t="shared" si="1"/>
        <v/>
      </c>
      <c r="D50" s="49" t="str">
        <f t="shared" si="2"/>
        <v/>
      </c>
      <c r="E50" s="45" t="str">
        <f t="shared" si="3"/>
        <v/>
      </c>
      <c r="F50" s="86"/>
      <c r="G50" s="87"/>
      <c r="H50" s="80"/>
    </row>
    <row r="51" spans="1:8" ht="24.9" customHeight="1" x14ac:dyDescent="0.2">
      <c r="A51" s="51">
        <v>42</v>
      </c>
      <c r="B51" s="46" t="str">
        <f t="shared" si="0"/>
        <v/>
      </c>
      <c r="C51" s="49" t="str">
        <f t="shared" si="1"/>
        <v/>
      </c>
      <c r="D51" s="49" t="str">
        <f t="shared" si="2"/>
        <v/>
      </c>
      <c r="E51" s="45" t="str">
        <f t="shared" si="3"/>
        <v/>
      </c>
      <c r="F51" s="86"/>
      <c r="G51" s="87"/>
      <c r="H51" s="80"/>
    </row>
    <row r="52" spans="1:8" ht="24.9" customHeight="1" x14ac:dyDescent="0.2">
      <c r="A52" s="51">
        <v>43</v>
      </c>
      <c r="B52" s="46" t="str">
        <f t="shared" si="0"/>
        <v/>
      </c>
      <c r="C52" s="49" t="str">
        <f t="shared" si="1"/>
        <v/>
      </c>
      <c r="D52" s="49" t="str">
        <f t="shared" si="2"/>
        <v/>
      </c>
      <c r="E52" s="45" t="str">
        <f t="shared" si="3"/>
        <v/>
      </c>
      <c r="F52" s="86"/>
      <c r="G52" s="87"/>
      <c r="H52" s="80"/>
    </row>
    <row r="53" spans="1:8" ht="24.9" customHeight="1" x14ac:dyDescent="0.2">
      <c r="A53" s="51">
        <v>44</v>
      </c>
      <c r="B53" s="46" t="str">
        <f t="shared" si="0"/>
        <v/>
      </c>
      <c r="C53" s="49" t="str">
        <f t="shared" si="1"/>
        <v/>
      </c>
      <c r="D53" s="49" t="str">
        <f t="shared" si="2"/>
        <v/>
      </c>
      <c r="E53" s="45" t="str">
        <f t="shared" si="3"/>
        <v/>
      </c>
      <c r="F53" s="86"/>
      <c r="G53" s="87"/>
      <c r="H53" s="80"/>
    </row>
    <row r="54" spans="1:8" ht="24.9" customHeight="1" x14ac:dyDescent="0.2">
      <c r="A54" s="51">
        <v>45</v>
      </c>
      <c r="B54" s="46" t="str">
        <f t="shared" si="0"/>
        <v/>
      </c>
      <c r="C54" s="49" t="str">
        <f t="shared" si="1"/>
        <v/>
      </c>
      <c r="D54" s="49" t="str">
        <f t="shared" si="2"/>
        <v/>
      </c>
      <c r="E54" s="45" t="str">
        <f t="shared" si="3"/>
        <v/>
      </c>
      <c r="F54" s="86"/>
      <c r="G54" s="87"/>
      <c r="H54" s="80"/>
    </row>
    <row r="55" spans="1:8" ht="24.9" customHeight="1" x14ac:dyDescent="0.2">
      <c r="A55" s="51">
        <v>46</v>
      </c>
      <c r="B55" s="46" t="str">
        <f t="shared" si="0"/>
        <v/>
      </c>
      <c r="C55" s="49" t="str">
        <f t="shared" si="1"/>
        <v/>
      </c>
      <c r="D55" s="49" t="str">
        <f t="shared" si="2"/>
        <v/>
      </c>
      <c r="E55" s="45" t="str">
        <f t="shared" si="3"/>
        <v/>
      </c>
      <c r="F55" s="86"/>
      <c r="G55" s="87"/>
      <c r="H55" s="80"/>
    </row>
    <row r="56" spans="1:8" ht="24.9" customHeight="1" x14ac:dyDescent="0.2">
      <c r="A56" s="51">
        <v>47</v>
      </c>
      <c r="B56" s="46" t="str">
        <f t="shared" si="0"/>
        <v/>
      </c>
      <c r="C56" s="49" t="str">
        <f t="shared" si="1"/>
        <v/>
      </c>
      <c r="D56" s="49" t="str">
        <f t="shared" si="2"/>
        <v/>
      </c>
      <c r="E56" s="45" t="str">
        <f t="shared" si="3"/>
        <v/>
      </c>
      <c r="F56" s="86"/>
      <c r="G56" s="87"/>
      <c r="H56" s="80"/>
    </row>
    <row r="57" spans="1:8" ht="24.9" customHeight="1" x14ac:dyDescent="0.2">
      <c r="A57" s="51">
        <v>48</v>
      </c>
      <c r="B57" s="46" t="str">
        <f t="shared" si="0"/>
        <v/>
      </c>
      <c r="C57" s="49" t="str">
        <f t="shared" si="1"/>
        <v/>
      </c>
      <c r="D57" s="49" t="str">
        <f t="shared" si="2"/>
        <v/>
      </c>
      <c r="E57" s="45" t="str">
        <f t="shared" si="3"/>
        <v/>
      </c>
      <c r="F57" s="86"/>
      <c r="G57" s="87"/>
      <c r="H57" s="80"/>
    </row>
    <row r="58" spans="1:8" ht="24.9" customHeight="1" x14ac:dyDescent="0.2">
      <c r="A58" s="98">
        <v>49</v>
      </c>
      <c r="B58" s="47" t="str">
        <f t="shared" si="0"/>
        <v/>
      </c>
      <c r="C58" s="48" t="str">
        <f t="shared" si="1"/>
        <v/>
      </c>
      <c r="D58" s="48" t="str">
        <f t="shared" si="2"/>
        <v/>
      </c>
      <c r="E58" s="4" t="str">
        <f t="shared" si="3"/>
        <v/>
      </c>
      <c r="F58" s="86"/>
      <c r="G58" s="87"/>
      <c r="H58" s="80"/>
    </row>
    <row r="59" spans="1:8" ht="24.9" customHeight="1" x14ac:dyDescent="0.2">
      <c r="A59" s="99">
        <v>50</v>
      </c>
      <c r="B59" s="100" t="str">
        <f t="shared" si="0"/>
        <v/>
      </c>
      <c r="C59" s="50" t="str">
        <f t="shared" si="1"/>
        <v/>
      </c>
      <c r="D59" s="50" t="str">
        <f t="shared" si="2"/>
        <v/>
      </c>
      <c r="E59" s="101" t="str">
        <f t="shared" si="3"/>
        <v/>
      </c>
      <c r="F59" s="95"/>
      <c r="G59" s="96"/>
      <c r="H59" s="97"/>
    </row>
    <row r="60" spans="1:8" ht="24.9" customHeight="1" x14ac:dyDescent="0.2">
      <c r="A60" s="51">
        <v>51</v>
      </c>
      <c r="B60" s="46" t="str">
        <f t="shared" si="0"/>
        <v/>
      </c>
      <c r="C60" s="49" t="str">
        <f t="shared" si="1"/>
        <v/>
      </c>
      <c r="D60" s="49" t="str">
        <f t="shared" si="2"/>
        <v/>
      </c>
      <c r="E60" s="45" t="str">
        <f t="shared" si="3"/>
        <v/>
      </c>
      <c r="F60" s="84"/>
      <c r="G60" s="89"/>
      <c r="H60" s="90"/>
    </row>
    <row r="61" spans="1:8" ht="24.9" customHeight="1" x14ac:dyDescent="0.2">
      <c r="A61" s="51">
        <v>52</v>
      </c>
      <c r="B61" s="46" t="str">
        <f t="shared" si="0"/>
        <v/>
      </c>
      <c r="C61" s="49" t="str">
        <f t="shared" si="1"/>
        <v/>
      </c>
      <c r="D61" s="49" t="str">
        <f t="shared" si="2"/>
        <v/>
      </c>
      <c r="E61" s="45" t="str">
        <f t="shared" si="3"/>
        <v/>
      </c>
      <c r="F61" s="86"/>
      <c r="G61" s="87"/>
      <c r="H61" s="80"/>
    </row>
    <row r="62" spans="1:8" ht="24.9" customHeight="1" x14ac:dyDescent="0.2">
      <c r="A62" s="51">
        <v>53</v>
      </c>
      <c r="B62" s="46" t="str">
        <f t="shared" si="0"/>
        <v/>
      </c>
      <c r="C62" s="49" t="str">
        <f t="shared" si="1"/>
        <v/>
      </c>
      <c r="D62" s="49" t="str">
        <f t="shared" si="2"/>
        <v/>
      </c>
      <c r="E62" s="45" t="str">
        <f t="shared" si="3"/>
        <v/>
      </c>
      <c r="F62" s="86"/>
      <c r="G62" s="87"/>
      <c r="H62" s="80"/>
    </row>
    <row r="63" spans="1:8" ht="24.9" customHeight="1" x14ac:dyDescent="0.2">
      <c r="A63" s="51">
        <v>54</v>
      </c>
      <c r="B63" s="46" t="str">
        <f t="shared" si="0"/>
        <v/>
      </c>
      <c r="C63" s="49" t="str">
        <f t="shared" si="1"/>
        <v/>
      </c>
      <c r="D63" s="49" t="str">
        <f t="shared" si="2"/>
        <v/>
      </c>
      <c r="E63" s="45" t="str">
        <f t="shared" si="3"/>
        <v/>
      </c>
      <c r="F63" s="86"/>
      <c r="G63" s="87"/>
      <c r="H63" s="80"/>
    </row>
    <row r="64" spans="1:8" ht="24.9" customHeight="1" x14ac:dyDescent="0.2">
      <c r="A64" s="51">
        <v>55</v>
      </c>
      <c r="B64" s="46" t="str">
        <f t="shared" si="0"/>
        <v/>
      </c>
      <c r="C64" s="49" t="str">
        <f t="shared" si="1"/>
        <v/>
      </c>
      <c r="D64" s="49" t="str">
        <f t="shared" si="2"/>
        <v/>
      </c>
      <c r="E64" s="45" t="str">
        <f t="shared" si="3"/>
        <v/>
      </c>
      <c r="F64" s="86"/>
      <c r="G64" s="87"/>
      <c r="H64" s="80"/>
    </row>
    <row r="65" spans="1:8" ht="24.9" customHeight="1" x14ac:dyDescent="0.2">
      <c r="A65" s="51">
        <v>56</v>
      </c>
      <c r="B65" s="46" t="str">
        <f t="shared" si="0"/>
        <v/>
      </c>
      <c r="C65" s="49" t="str">
        <f t="shared" si="1"/>
        <v/>
      </c>
      <c r="D65" s="49" t="str">
        <f t="shared" si="2"/>
        <v/>
      </c>
      <c r="E65" s="45" t="str">
        <f t="shared" si="3"/>
        <v/>
      </c>
      <c r="F65" s="86"/>
      <c r="G65" s="87"/>
      <c r="H65" s="80"/>
    </row>
    <row r="66" spans="1:8" ht="24.9" customHeight="1" x14ac:dyDescent="0.2">
      <c r="A66" s="51">
        <v>57</v>
      </c>
      <c r="B66" s="46" t="str">
        <f t="shared" si="0"/>
        <v/>
      </c>
      <c r="C66" s="49" t="str">
        <f t="shared" si="1"/>
        <v/>
      </c>
      <c r="D66" s="49" t="str">
        <f t="shared" si="2"/>
        <v/>
      </c>
      <c r="E66" s="45" t="str">
        <f t="shared" si="3"/>
        <v/>
      </c>
      <c r="F66" s="86"/>
      <c r="G66" s="87"/>
      <c r="H66" s="80"/>
    </row>
    <row r="67" spans="1:8" ht="24.9" customHeight="1" x14ac:dyDescent="0.2">
      <c r="A67" s="51">
        <v>58</v>
      </c>
      <c r="B67" s="46" t="str">
        <f t="shared" si="0"/>
        <v/>
      </c>
      <c r="C67" s="49" t="str">
        <f t="shared" si="1"/>
        <v/>
      </c>
      <c r="D67" s="49" t="str">
        <f t="shared" si="2"/>
        <v/>
      </c>
      <c r="E67" s="45" t="str">
        <f t="shared" si="3"/>
        <v/>
      </c>
      <c r="F67" s="86"/>
      <c r="G67" s="87"/>
      <c r="H67" s="80"/>
    </row>
    <row r="68" spans="1:8" ht="24.9" customHeight="1" x14ac:dyDescent="0.2">
      <c r="A68" s="51">
        <v>59</v>
      </c>
      <c r="B68" s="46" t="str">
        <f t="shared" si="0"/>
        <v/>
      </c>
      <c r="C68" s="49" t="str">
        <f t="shared" si="1"/>
        <v/>
      </c>
      <c r="D68" s="49" t="str">
        <f t="shared" si="2"/>
        <v/>
      </c>
      <c r="E68" s="45" t="str">
        <f t="shared" si="3"/>
        <v/>
      </c>
      <c r="F68" s="86"/>
      <c r="G68" s="87"/>
      <c r="H68" s="80"/>
    </row>
    <row r="69" spans="1:8" ht="24.9" customHeight="1" x14ac:dyDescent="0.2">
      <c r="A69" s="51">
        <v>60</v>
      </c>
      <c r="B69" s="46" t="str">
        <f t="shared" si="0"/>
        <v/>
      </c>
      <c r="C69" s="49" t="str">
        <f t="shared" si="1"/>
        <v/>
      </c>
      <c r="D69" s="49" t="str">
        <f t="shared" si="2"/>
        <v/>
      </c>
      <c r="E69" s="45" t="str">
        <f t="shared" si="3"/>
        <v/>
      </c>
      <c r="F69" s="86"/>
      <c r="G69" s="87"/>
      <c r="H69" s="80"/>
    </row>
    <row r="70" spans="1:8" ht="24.9" customHeight="1" x14ac:dyDescent="0.2">
      <c r="A70" s="51">
        <v>61</v>
      </c>
      <c r="B70" s="46" t="str">
        <f t="shared" si="0"/>
        <v/>
      </c>
      <c r="C70" s="49" t="str">
        <f t="shared" si="1"/>
        <v/>
      </c>
      <c r="D70" s="49" t="str">
        <f t="shared" si="2"/>
        <v/>
      </c>
      <c r="E70" s="45" t="str">
        <f t="shared" si="3"/>
        <v/>
      </c>
      <c r="F70" s="86"/>
      <c r="G70" s="87"/>
      <c r="H70" s="80"/>
    </row>
    <row r="71" spans="1:8" ht="24.9" customHeight="1" x14ac:dyDescent="0.2">
      <c r="A71" s="51">
        <v>62</v>
      </c>
      <c r="B71" s="46" t="str">
        <f t="shared" si="0"/>
        <v/>
      </c>
      <c r="C71" s="49" t="str">
        <f t="shared" si="1"/>
        <v/>
      </c>
      <c r="D71" s="49" t="str">
        <f t="shared" si="2"/>
        <v/>
      </c>
      <c r="E71" s="45" t="str">
        <f t="shared" si="3"/>
        <v/>
      </c>
      <c r="F71" s="86"/>
      <c r="G71" s="87"/>
      <c r="H71" s="80"/>
    </row>
    <row r="72" spans="1:8" ht="24.9" customHeight="1" x14ac:dyDescent="0.2">
      <c r="A72" s="51">
        <v>63</v>
      </c>
      <c r="B72" s="46" t="str">
        <f t="shared" si="0"/>
        <v/>
      </c>
      <c r="C72" s="49" t="str">
        <f t="shared" si="1"/>
        <v/>
      </c>
      <c r="D72" s="49" t="str">
        <f t="shared" si="2"/>
        <v/>
      </c>
      <c r="E72" s="45" t="str">
        <f t="shared" si="3"/>
        <v/>
      </c>
      <c r="F72" s="86"/>
      <c r="G72" s="87"/>
      <c r="H72" s="80"/>
    </row>
    <row r="73" spans="1:8" ht="24.9" customHeight="1" x14ac:dyDescent="0.2">
      <c r="A73" s="51">
        <v>64</v>
      </c>
      <c r="B73" s="46" t="str">
        <f t="shared" si="0"/>
        <v/>
      </c>
      <c r="C73" s="49" t="str">
        <f t="shared" si="1"/>
        <v/>
      </c>
      <c r="D73" s="49" t="str">
        <f t="shared" si="2"/>
        <v/>
      </c>
      <c r="E73" s="45" t="str">
        <f t="shared" si="3"/>
        <v/>
      </c>
      <c r="F73" s="86"/>
      <c r="G73" s="87"/>
      <c r="H73" s="80"/>
    </row>
    <row r="74" spans="1:8" ht="24.9" customHeight="1" x14ac:dyDescent="0.2">
      <c r="A74" s="51">
        <v>65</v>
      </c>
      <c r="B74" s="46" t="str">
        <f t="shared" si="0"/>
        <v/>
      </c>
      <c r="C74" s="49" t="str">
        <f t="shared" si="1"/>
        <v/>
      </c>
      <c r="D74" s="49" t="str">
        <f t="shared" si="2"/>
        <v/>
      </c>
      <c r="E74" s="45" t="str">
        <f t="shared" si="3"/>
        <v/>
      </c>
      <c r="F74" s="86"/>
      <c r="G74" s="87"/>
      <c r="H74" s="80"/>
    </row>
    <row r="75" spans="1:8" ht="24.9" customHeight="1" x14ac:dyDescent="0.2">
      <c r="A75" s="51">
        <v>66</v>
      </c>
      <c r="B75" s="46" t="str">
        <f t="shared" si="0"/>
        <v/>
      </c>
      <c r="C75" s="49" t="str">
        <f t="shared" si="1"/>
        <v/>
      </c>
      <c r="D75" s="49" t="str">
        <f t="shared" si="2"/>
        <v/>
      </c>
      <c r="E75" s="45" t="str">
        <f t="shared" si="3"/>
        <v/>
      </c>
      <c r="F75" s="86"/>
      <c r="G75" s="87"/>
      <c r="H75" s="80"/>
    </row>
    <row r="76" spans="1:8" ht="24.9" customHeight="1" x14ac:dyDescent="0.2">
      <c r="A76" s="51">
        <v>67</v>
      </c>
      <c r="B76" s="46" t="str">
        <f t="shared" ref="B76:B109" si="4">IF(F75="","",$B$3)</f>
        <v/>
      </c>
      <c r="C76" s="49" t="str">
        <f t="shared" ref="C76:C109" si="5">IF(F75="","",$C$3)</f>
        <v/>
      </c>
      <c r="D76" s="49" t="str">
        <f t="shared" ref="D76:D109" si="6">IF(F75="","",$D$3)</f>
        <v/>
      </c>
      <c r="E76" s="45" t="str">
        <f t="shared" ref="E76:E109" si="7">IF(F75="","",$E$3)</f>
        <v/>
      </c>
      <c r="F76" s="86"/>
      <c r="G76" s="87"/>
      <c r="H76" s="80"/>
    </row>
    <row r="77" spans="1:8" ht="24.9" customHeight="1" x14ac:dyDescent="0.2">
      <c r="A77" s="51">
        <v>68</v>
      </c>
      <c r="B77" s="46" t="str">
        <f t="shared" si="4"/>
        <v/>
      </c>
      <c r="C77" s="49" t="str">
        <f t="shared" si="5"/>
        <v/>
      </c>
      <c r="D77" s="49" t="str">
        <f t="shared" si="6"/>
        <v/>
      </c>
      <c r="E77" s="45" t="str">
        <f t="shared" si="7"/>
        <v/>
      </c>
      <c r="F77" s="86"/>
      <c r="G77" s="87"/>
      <c r="H77" s="80"/>
    </row>
    <row r="78" spans="1:8" ht="24.9" customHeight="1" x14ac:dyDescent="0.2">
      <c r="A78" s="51">
        <v>69</v>
      </c>
      <c r="B78" s="46" t="str">
        <f t="shared" si="4"/>
        <v/>
      </c>
      <c r="C78" s="49" t="str">
        <f t="shared" si="5"/>
        <v/>
      </c>
      <c r="D78" s="49" t="str">
        <f t="shared" si="6"/>
        <v/>
      </c>
      <c r="E78" s="45" t="str">
        <f t="shared" si="7"/>
        <v/>
      </c>
      <c r="F78" s="86"/>
      <c r="G78" s="87"/>
      <c r="H78" s="80"/>
    </row>
    <row r="79" spans="1:8" ht="24.9" customHeight="1" x14ac:dyDescent="0.2">
      <c r="A79" s="51">
        <v>70</v>
      </c>
      <c r="B79" s="46" t="str">
        <f t="shared" si="4"/>
        <v/>
      </c>
      <c r="C79" s="49" t="str">
        <f t="shared" si="5"/>
        <v/>
      </c>
      <c r="D79" s="49" t="str">
        <f t="shared" si="6"/>
        <v/>
      </c>
      <c r="E79" s="45" t="str">
        <f t="shared" si="7"/>
        <v/>
      </c>
      <c r="F79" s="86"/>
      <c r="G79" s="87"/>
      <c r="H79" s="80"/>
    </row>
    <row r="80" spans="1:8" ht="24.9" customHeight="1" x14ac:dyDescent="0.2">
      <c r="A80" s="51">
        <v>71</v>
      </c>
      <c r="B80" s="46" t="str">
        <f t="shared" si="4"/>
        <v/>
      </c>
      <c r="C80" s="49" t="str">
        <f t="shared" si="5"/>
        <v/>
      </c>
      <c r="D80" s="49" t="str">
        <f t="shared" si="6"/>
        <v/>
      </c>
      <c r="E80" s="45" t="str">
        <f t="shared" si="7"/>
        <v/>
      </c>
      <c r="F80" s="86"/>
      <c r="G80" s="87"/>
      <c r="H80" s="80"/>
    </row>
    <row r="81" spans="1:8" ht="24.9" customHeight="1" x14ac:dyDescent="0.2">
      <c r="A81" s="51">
        <v>72</v>
      </c>
      <c r="B81" s="46" t="str">
        <f t="shared" si="4"/>
        <v/>
      </c>
      <c r="C81" s="49" t="str">
        <f t="shared" si="5"/>
        <v/>
      </c>
      <c r="D81" s="49" t="str">
        <f t="shared" si="6"/>
        <v/>
      </c>
      <c r="E81" s="45" t="str">
        <f t="shared" si="7"/>
        <v/>
      </c>
      <c r="F81" s="86"/>
      <c r="G81" s="87"/>
      <c r="H81" s="80"/>
    </row>
    <row r="82" spans="1:8" ht="24.9" customHeight="1" x14ac:dyDescent="0.2">
      <c r="A82" s="51">
        <v>73</v>
      </c>
      <c r="B82" s="46" t="str">
        <f t="shared" si="4"/>
        <v/>
      </c>
      <c r="C82" s="49" t="str">
        <f t="shared" si="5"/>
        <v/>
      </c>
      <c r="D82" s="49" t="str">
        <f t="shared" si="6"/>
        <v/>
      </c>
      <c r="E82" s="45" t="str">
        <f t="shared" si="7"/>
        <v/>
      </c>
      <c r="F82" s="86"/>
      <c r="G82" s="87"/>
      <c r="H82" s="80"/>
    </row>
    <row r="83" spans="1:8" ht="24.9" customHeight="1" x14ac:dyDescent="0.2">
      <c r="A83" s="51">
        <v>74</v>
      </c>
      <c r="B83" s="46" t="str">
        <f t="shared" si="4"/>
        <v/>
      </c>
      <c r="C83" s="49" t="str">
        <f t="shared" si="5"/>
        <v/>
      </c>
      <c r="D83" s="49" t="str">
        <f t="shared" si="6"/>
        <v/>
      </c>
      <c r="E83" s="45" t="str">
        <f t="shared" si="7"/>
        <v/>
      </c>
      <c r="F83" s="86"/>
      <c r="G83" s="87"/>
      <c r="H83" s="80"/>
    </row>
    <row r="84" spans="1:8" ht="24.9" customHeight="1" x14ac:dyDescent="0.2">
      <c r="A84" s="91">
        <v>75</v>
      </c>
      <c r="B84" s="92" t="str">
        <f t="shared" si="4"/>
        <v/>
      </c>
      <c r="C84" s="93" t="str">
        <f t="shared" si="5"/>
        <v/>
      </c>
      <c r="D84" s="93" t="str">
        <f t="shared" si="6"/>
        <v/>
      </c>
      <c r="E84" s="94" t="str">
        <f t="shared" si="7"/>
        <v/>
      </c>
      <c r="F84" s="95"/>
      <c r="G84" s="96"/>
      <c r="H84" s="97"/>
    </row>
    <row r="85" spans="1:8" ht="24.9" customHeight="1" x14ac:dyDescent="0.2">
      <c r="A85" s="51">
        <v>76</v>
      </c>
      <c r="B85" s="46" t="str">
        <f t="shared" si="4"/>
        <v/>
      </c>
      <c r="C85" s="49" t="str">
        <f t="shared" si="5"/>
        <v/>
      </c>
      <c r="D85" s="49" t="str">
        <f t="shared" si="6"/>
        <v/>
      </c>
      <c r="E85" s="45" t="str">
        <f t="shared" si="7"/>
        <v/>
      </c>
      <c r="F85" s="84"/>
      <c r="G85" s="89"/>
      <c r="H85" s="90"/>
    </row>
    <row r="86" spans="1:8" ht="24.9" customHeight="1" x14ac:dyDescent="0.2">
      <c r="A86" s="51">
        <v>77</v>
      </c>
      <c r="B86" s="46" t="str">
        <f t="shared" si="4"/>
        <v/>
      </c>
      <c r="C86" s="49" t="str">
        <f t="shared" si="5"/>
        <v/>
      </c>
      <c r="D86" s="49" t="str">
        <f t="shared" si="6"/>
        <v/>
      </c>
      <c r="E86" s="45" t="str">
        <f t="shared" si="7"/>
        <v/>
      </c>
      <c r="F86" s="86"/>
      <c r="G86" s="87"/>
      <c r="H86" s="80"/>
    </row>
    <row r="87" spans="1:8" ht="24.9" customHeight="1" x14ac:dyDescent="0.2">
      <c r="A87" s="51">
        <v>78</v>
      </c>
      <c r="B87" s="46" t="str">
        <f t="shared" si="4"/>
        <v/>
      </c>
      <c r="C87" s="49" t="str">
        <f t="shared" si="5"/>
        <v/>
      </c>
      <c r="D87" s="49" t="str">
        <f t="shared" si="6"/>
        <v/>
      </c>
      <c r="E87" s="45" t="str">
        <f t="shared" si="7"/>
        <v/>
      </c>
      <c r="F87" s="86"/>
      <c r="G87" s="87"/>
      <c r="H87" s="80"/>
    </row>
    <row r="88" spans="1:8" ht="24.9" customHeight="1" x14ac:dyDescent="0.2">
      <c r="A88" s="51">
        <v>79</v>
      </c>
      <c r="B88" s="46" t="str">
        <f t="shared" si="4"/>
        <v/>
      </c>
      <c r="C88" s="49" t="str">
        <f t="shared" si="5"/>
        <v/>
      </c>
      <c r="D88" s="49" t="str">
        <f t="shared" si="6"/>
        <v/>
      </c>
      <c r="E88" s="45" t="str">
        <f t="shared" si="7"/>
        <v/>
      </c>
      <c r="F88" s="86"/>
      <c r="G88" s="87"/>
      <c r="H88" s="80"/>
    </row>
    <row r="89" spans="1:8" ht="24.9" customHeight="1" x14ac:dyDescent="0.2">
      <c r="A89" s="51">
        <v>80</v>
      </c>
      <c r="B89" s="46" t="str">
        <f t="shared" si="4"/>
        <v/>
      </c>
      <c r="C89" s="49" t="str">
        <f t="shared" si="5"/>
        <v/>
      </c>
      <c r="D89" s="49" t="str">
        <f t="shared" si="6"/>
        <v/>
      </c>
      <c r="E89" s="45" t="str">
        <f t="shared" si="7"/>
        <v/>
      </c>
      <c r="F89" s="86"/>
      <c r="G89" s="87"/>
      <c r="H89" s="80"/>
    </row>
    <row r="90" spans="1:8" ht="24.9" customHeight="1" x14ac:dyDescent="0.2">
      <c r="A90" s="51">
        <v>81</v>
      </c>
      <c r="B90" s="46" t="str">
        <f t="shared" si="4"/>
        <v/>
      </c>
      <c r="C90" s="49" t="str">
        <f t="shared" si="5"/>
        <v/>
      </c>
      <c r="D90" s="49" t="str">
        <f t="shared" si="6"/>
        <v/>
      </c>
      <c r="E90" s="45" t="str">
        <f t="shared" si="7"/>
        <v/>
      </c>
      <c r="F90" s="86"/>
      <c r="G90" s="87"/>
      <c r="H90" s="80"/>
    </row>
    <row r="91" spans="1:8" ht="24.9" customHeight="1" x14ac:dyDescent="0.2">
      <c r="A91" s="51">
        <v>82</v>
      </c>
      <c r="B91" s="46" t="str">
        <f t="shared" si="4"/>
        <v/>
      </c>
      <c r="C91" s="49" t="str">
        <f t="shared" si="5"/>
        <v/>
      </c>
      <c r="D91" s="49" t="str">
        <f t="shared" si="6"/>
        <v/>
      </c>
      <c r="E91" s="45" t="str">
        <f t="shared" si="7"/>
        <v/>
      </c>
      <c r="F91" s="86"/>
      <c r="G91" s="87"/>
      <c r="H91" s="80"/>
    </row>
    <row r="92" spans="1:8" ht="24.9" customHeight="1" x14ac:dyDescent="0.2">
      <c r="A92" s="51">
        <v>83</v>
      </c>
      <c r="B92" s="46" t="str">
        <f t="shared" si="4"/>
        <v/>
      </c>
      <c r="C92" s="49" t="str">
        <f t="shared" si="5"/>
        <v/>
      </c>
      <c r="D92" s="49" t="str">
        <f t="shared" si="6"/>
        <v/>
      </c>
      <c r="E92" s="45" t="str">
        <f t="shared" si="7"/>
        <v/>
      </c>
      <c r="F92" s="86"/>
      <c r="G92" s="87"/>
      <c r="H92" s="80"/>
    </row>
    <row r="93" spans="1:8" ht="24.9" customHeight="1" x14ac:dyDescent="0.2">
      <c r="A93" s="51">
        <v>84</v>
      </c>
      <c r="B93" s="46" t="str">
        <f t="shared" si="4"/>
        <v/>
      </c>
      <c r="C93" s="49" t="str">
        <f t="shared" si="5"/>
        <v/>
      </c>
      <c r="D93" s="49" t="str">
        <f t="shared" si="6"/>
        <v/>
      </c>
      <c r="E93" s="45" t="str">
        <f t="shared" si="7"/>
        <v/>
      </c>
      <c r="F93" s="86"/>
      <c r="G93" s="87"/>
      <c r="H93" s="80"/>
    </row>
    <row r="94" spans="1:8" ht="24.9" customHeight="1" x14ac:dyDescent="0.2">
      <c r="A94" s="51">
        <v>85</v>
      </c>
      <c r="B94" s="46" t="str">
        <f t="shared" si="4"/>
        <v/>
      </c>
      <c r="C94" s="49" t="str">
        <f t="shared" si="5"/>
        <v/>
      </c>
      <c r="D94" s="49" t="str">
        <f t="shared" si="6"/>
        <v/>
      </c>
      <c r="E94" s="45" t="str">
        <f t="shared" si="7"/>
        <v/>
      </c>
      <c r="F94" s="86"/>
      <c r="G94" s="87"/>
      <c r="H94" s="80"/>
    </row>
    <row r="95" spans="1:8" ht="24.9" customHeight="1" x14ac:dyDescent="0.2">
      <c r="A95" s="51">
        <v>86</v>
      </c>
      <c r="B95" s="46" t="str">
        <f t="shared" si="4"/>
        <v/>
      </c>
      <c r="C95" s="49" t="str">
        <f t="shared" si="5"/>
        <v/>
      </c>
      <c r="D95" s="49" t="str">
        <f t="shared" si="6"/>
        <v/>
      </c>
      <c r="E95" s="45" t="str">
        <f t="shared" si="7"/>
        <v/>
      </c>
      <c r="F95" s="86"/>
      <c r="G95" s="87"/>
      <c r="H95" s="80"/>
    </row>
    <row r="96" spans="1:8" ht="24.9" customHeight="1" x14ac:dyDescent="0.2">
      <c r="A96" s="51">
        <v>87</v>
      </c>
      <c r="B96" s="46" t="str">
        <f t="shared" si="4"/>
        <v/>
      </c>
      <c r="C96" s="49" t="str">
        <f t="shared" si="5"/>
        <v/>
      </c>
      <c r="D96" s="49" t="str">
        <f t="shared" si="6"/>
        <v/>
      </c>
      <c r="E96" s="45" t="str">
        <f t="shared" si="7"/>
        <v/>
      </c>
      <c r="F96" s="86"/>
      <c r="G96" s="87"/>
      <c r="H96" s="80"/>
    </row>
    <row r="97" spans="1:8" ht="24.9" customHeight="1" x14ac:dyDescent="0.2">
      <c r="A97" s="51">
        <v>88</v>
      </c>
      <c r="B97" s="46" t="str">
        <f t="shared" si="4"/>
        <v/>
      </c>
      <c r="C97" s="49" t="str">
        <f t="shared" si="5"/>
        <v/>
      </c>
      <c r="D97" s="49" t="str">
        <f t="shared" si="6"/>
        <v/>
      </c>
      <c r="E97" s="45" t="str">
        <f t="shared" si="7"/>
        <v/>
      </c>
      <c r="F97" s="86"/>
      <c r="G97" s="87"/>
      <c r="H97" s="80"/>
    </row>
    <row r="98" spans="1:8" ht="24.9" customHeight="1" x14ac:dyDescent="0.2">
      <c r="A98" s="51">
        <v>89</v>
      </c>
      <c r="B98" s="46" t="str">
        <f t="shared" si="4"/>
        <v/>
      </c>
      <c r="C98" s="49" t="str">
        <f t="shared" si="5"/>
        <v/>
      </c>
      <c r="D98" s="49" t="str">
        <f t="shared" si="6"/>
        <v/>
      </c>
      <c r="E98" s="45" t="str">
        <f t="shared" si="7"/>
        <v/>
      </c>
      <c r="F98" s="86"/>
      <c r="G98" s="87"/>
      <c r="H98" s="80"/>
    </row>
    <row r="99" spans="1:8" ht="24.9" customHeight="1" x14ac:dyDescent="0.2">
      <c r="A99" s="51">
        <v>90</v>
      </c>
      <c r="B99" s="46" t="str">
        <f t="shared" si="4"/>
        <v/>
      </c>
      <c r="C99" s="49" t="str">
        <f t="shared" si="5"/>
        <v/>
      </c>
      <c r="D99" s="49" t="str">
        <f t="shared" si="6"/>
        <v/>
      </c>
      <c r="E99" s="45" t="str">
        <f t="shared" si="7"/>
        <v/>
      </c>
      <c r="F99" s="86"/>
      <c r="G99" s="87"/>
      <c r="H99" s="80"/>
    </row>
    <row r="100" spans="1:8" ht="24.9" customHeight="1" x14ac:dyDescent="0.2">
      <c r="A100" s="51">
        <v>91</v>
      </c>
      <c r="B100" s="46" t="str">
        <f t="shared" si="4"/>
        <v/>
      </c>
      <c r="C100" s="49" t="str">
        <f t="shared" si="5"/>
        <v/>
      </c>
      <c r="D100" s="49" t="str">
        <f t="shared" si="6"/>
        <v/>
      </c>
      <c r="E100" s="45" t="str">
        <f t="shared" si="7"/>
        <v/>
      </c>
      <c r="F100" s="86"/>
      <c r="G100" s="87"/>
      <c r="H100" s="80"/>
    </row>
    <row r="101" spans="1:8" ht="24.9" customHeight="1" x14ac:dyDescent="0.2">
      <c r="A101" s="51">
        <v>92</v>
      </c>
      <c r="B101" s="46" t="str">
        <f t="shared" si="4"/>
        <v/>
      </c>
      <c r="C101" s="49" t="str">
        <f t="shared" si="5"/>
        <v/>
      </c>
      <c r="D101" s="49" t="str">
        <f t="shared" si="6"/>
        <v/>
      </c>
      <c r="E101" s="45" t="str">
        <f t="shared" si="7"/>
        <v/>
      </c>
      <c r="F101" s="86"/>
      <c r="G101" s="87"/>
      <c r="H101" s="80"/>
    </row>
    <row r="102" spans="1:8" ht="24.9" customHeight="1" x14ac:dyDescent="0.2">
      <c r="A102" s="51">
        <v>93</v>
      </c>
      <c r="B102" s="46" t="str">
        <f t="shared" si="4"/>
        <v/>
      </c>
      <c r="C102" s="49" t="str">
        <f t="shared" si="5"/>
        <v/>
      </c>
      <c r="D102" s="49" t="str">
        <f t="shared" si="6"/>
        <v/>
      </c>
      <c r="E102" s="45" t="str">
        <f t="shared" si="7"/>
        <v/>
      </c>
      <c r="F102" s="86"/>
      <c r="G102" s="87"/>
      <c r="H102" s="80"/>
    </row>
    <row r="103" spans="1:8" ht="24.9" customHeight="1" x14ac:dyDescent="0.2">
      <c r="A103" s="51">
        <v>94</v>
      </c>
      <c r="B103" s="46" t="str">
        <f t="shared" si="4"/>
        <v/>
      </c>
      <c r="C103" s="49" t="str">
        <f t="shared" si="5"/>
        <v/>
      </c>
      <c r="D103" s="49" t="str">
        <f t="shared" si="6"/>
        <v/>
      </c>
      <c r="E103" s="45" t="str">
        <f t="shared" si="7"/>
        <v/>
      </c>
      <c r="F103" s="86"/>
      <c r="G103" s="87"/>
      <c r="H103" s="80"/>
    </row>
    <row r="104" spans="1:8" ht="24.9" customHeight="1" x14ac:dyDescent="0.2">
      <c r="A104" s="51">
        <v>95</v>
      </c>
      <c r="B104" s="46" t="str">
        <f t="shared" si="4"/>
        <v/>
      </c>
      <c r="C104" s="49" t="str">
        <f t="shared" si="5"/>
        <v/>
      </c>
      <c r="D104" s="49" t="str">
        <f t="shared" si="6"/>
        <v/>
      </c>
      <c r="E104" s="45" t="str">
        <f t="shared" si="7"/>
        <v/>
      </c>
      <c r="F104" s="86"/>
      <c r="G104" s="87"/>
      <c r="H104" s="80"/>
    </row>
    <row r="105" spans="1:8" ht="24.9" customHeight="1" x14ac:dyDescent="0.2">
      <c r="A105" s="51">
        <v>96</v>
      </c>
      <c r="B105" s="46" t="str">
        <f t="shared" si="4"/>
        <v/>
      </c>
      <c r="C105" s="49" t="str">
        <f t="shared" si="5"/>
        <v/>
      </c>
      <c r="D105" s="49" t="str">
        <f t="shared" si="6"/>
        <v/>
      </c>
      <c r="E105" s="45" t="str">
        <f t="shared" si="7"/>
        <v/>
      </c>
      <c r="F105" s="86"/>
      <c r="G105" s="87"/>
      <c r="H105" s="80"/>
    </row>
    <row r="106" spans="1:8" ht="24.9" customHeight="1" x14ac:dyDescent="0.2">
      <c r="A106" s="51">
        <v>97</v>
      </c>
      <c r="B106" s="46" t="str">
        <f t="shared" si="4"/>
        <v/>
      </c>
      <c r="C106" s="49" t="str">
        <f t="shared" si="5"/>
        <v/>
      </c>
      <c r="D106" s="49" t="str">
        <f t="shared" si="6"/>
        <v/>
      </c>
      <c r="E106" s="45" t="str">
        <f t="shared" si="7"/>
        <v/>
      </c>
      <c r="F106" s="86"/>
      <c r="G106" s="87"/>
      <c r="H106" s="80"/>
    </row>
    <row r="107" spans="1:8" ht="24.9" customHeight="1" x14ac:dyDescent="0.2">
      <c r="A107" s="51">
        <v>98</v>
      </c>
      <c r="B107" s="46" t="str">
        <f t="shared" si="4"/>
        <v/>
      </c>
      <c r="C107" s="49" t="str">
        <f t="shared" si="5"/>
        <v/>
      </c>
      <c r="D107" s="49" t="str">
        <f t="shared" si="6"/>
        <v/>
      </c>
      <c r="E107" s="45" t="str">
        <f t="shared" si="7"/>
        <v/>
      </c>
      <c r="F107" s="86"/>
      <c r="G107" s="87"/>
      <c r="H107" s="80"/>
    </row>
    <row r="108" spans="1:8" ht="24.9" customHeight="1" x14ac:dyDescent="0.2">
      <c r="A108" s="51">
        <v>99</v>
      </c>
      <c r="B108" s="46" t="str">
        <f t="shared" si="4"/>
        <v/>
      </c>
      <c r="C108" s="49" t="str">
        <f t="shared" si="5"/>
        <v/>
      </c>
      <c r="D108" s="49" t="str">
        <f t="shared" si="6"/>
        <v/>
      </c>
      <c r="E108" s="45" t="str">
        <f t="shared" si="7"/>
        <v/>
      </c>
      <c r="F108" s="86"/>
      <c r="G108" s="87"/>
      <c r="H108" s="80"/>
    </row>
    <row r="109" spans="1:8" ht="24.9" customHeight="1" x14ac:dyDescent="0.2">
      <c r="A109" s="91">
        <v>100</v>
      </c>
      <c r="B109" s="92" t="str">
        <f t="shared" si="4"/>
        <v/>
      </c>
      <c r="C109" s="93" t="str">
        <f t="shared" si="5"/>
        <v/>
      </c>
      <c r="D109" s="93" t="str">
        <f t="shared" si="6"/>
        <v/>
      </c>
      <c r="E109" s="94" t="str">
        <f t="shared" si="7"/>
        <v/>
      </c>
      <c r="F109" s="95"/>
      <c r="G109" s="96"/>
      <c r="H109" s="97"/>
    </row>
    <row r="110" spans="1:8" ht="24.9" customHeight="1" x14ac:dyDescent="0.2">
      <c r="A110" s="52"/>
      <c r="B110" s="8"/>
      <c r="C110" s="52"/>
      <c r="D110" s="52"/>
      <c r="E110" s="8"/>
      <c r="F110" s="103"/>
      <c r="G110" s="104"/>
      <c r="H110" s="104"/>
    </row>
    <row r="111" spans="1:8" ht="24.9" customHeight="1" x14ac:dyDescent="0.2">
      <c r="A111" s="52"/>
      <c r="B111" s="8"/>
      <c r="C111" s="52"/>
      <c r="D111" s="52"/>
      <c r="E111" s="8"/>
      <c r="F111" s="103"/>
      <c r="G111" s="104"/>
      <c r="H111" s="104"/>
    </row>
    <row r="112" spans="1:8" ht="24.9" customHeight="1" x14ac:dyDescent="0.2">
      <c r="A112" s="52"/>
      <c r="B112" s="8"/>
      <c r="C112" s="52"/>
      <c r="D112" s="52"/>
      <c r="E112" s="8"/>
      <c r="F112" s="103"/>
      <c r="G112" s="104"/>
      <c r="H112" s="104"/>
    </row>
    <row r="113" spans="1:8" ht="24.9" customHeight="1" x14ac:dyDescent="0.2">
      <c r="A113" s="52"/>
      <c r="B113" s="8"/>
      <c r="C113" s="52"/>
      <c r="D113" s="52"/>
      <c r="E113" s="8"/>
      <c r="F113" s="103"/>
      <c r="G113" s="104"/>
      <c r="H113" s="104"/>
    </row>
    <row r="114" spans="1:8" ht="24.9" customHeight="1" x14ac:dyDescent="0.2">
      <c r="A114" s="52"/>
      <c r="B114" s="8"/>
      <c r="C114" s="52"/>
      <c r="D114" s="52"/>
      <c r="E114" s="8"/>
      <c r="F114" s="103"/>
      <c r="G114" s="104"/>
      <c r="H114" s="104"/>
    </row>
    <row r="115" spans="1:8" ht="24.9" customHeight="1" x14ac:dyDescent="0.2">
      <c r="A115" s="52"/>
      <c r="B115" s="8"/>
      <c r="C115" s="52"/>
      <c r="D115" s="52"/>
      <c r="E115" s="8"/>
      <c r="F115" s="103"/>
      <c r="G115" s="104"/>
      <c r="H115" s="104"/>
    </row>
    <row r="116" spans="1:8" ht="24.9" customHeight="1" x14ac:dyDescent="0.2">
      <c r="A116" s="52"/>
      <c r="B116" s="8"/>
      <c r="C116" s="52"/>
      <c r="D116" s="52"/>
      <c r="E116" s="8"/>
      <c r="F116" s="103"/>
      <c r="G116" s="104"/>
      <c r="H116" s="104"/>
    </row>
    <row r="117" spans="1:8" ht="24.9" customHeight="1" x14ac:dyDescent="0.2">
      <c r="A117" s="52"/>
      <c r="B117" s="8"/>
      <c r="C117" s="52"/>
      <c r="D117" s="52"/>
      <c r="E117" s="8"/>
      <c r="F117" s="103"/>
      <c r="G117" s="104"/>
      <c r="H117" s="104"/>
    </row>
    <row r="118" spans="1:8" ht="24.9" customHeight="1" x14ac:dyDescent="0.2">
      <c r="A118" s="52"/>
      <c r="B118" s="8"/>
      <c r="C118" s="52"/>
      <c r="D118" s="52"/>
      <c r="E118" s="8"/>
      <c r="F118" s="103"/>
      <c r="G118" s="104"/>
      <c r="H118" s="104"/>
    </row>
    <row r="119" spans="1:8" ht="24.9" customHeight="1" x14ac:dyDescent="0.2">
      <c r="A119" s="52"/>
      <c r="B119" s="8"/>
      <c r="C119" s="52"/>
      <c r="D119" s="52"/>
      <c r="E119" s="8"/>
      <c r="F119" s="103"/>
      <c r="G119" s="104"/>
      <c r="H119" s="104"/>
    </row>
    <row r="120" spans="1:8" ht="24.9" customHeight="1" x14ac:dyDescent="0.2">
      <c r="A120" s="52"/>
      <c r="B120" s="8"/>
      <c r="C120" s="52"/>
      <c r="D120" s="52"/>
      <c r="E120" s="8"/>
      <c r="F120" s="103"/>
      <c r="G120" s="104"/>
      <c r="H120" s="104"/>
    </row>
    <row r="121" spans="1:8" ht="24.9" customHeight="1" x14ac:dyDescent="0.2">
      <c r="A121" s="52"/>
      <c r="B121" s="8"/>
      <c r="C121" s="52"/>
      <c r="D121" s="52"/>
      <c r="E121" s="8"/>
      <c r="F121" s="103"/>
      <c r="G121" s="104"/>
      <c r="H121" s="104"/>
    </row>
    <row r="122" spans="1:8" ht="24.9" customHeight="1" x14ac:dyDescent="0.2">
      <c r="A122" s="52"/>
      <c r="B122" s="8"/>
      <c r="C122" s="52"/>
      <c r="D122" s="52"/>
      <c r="E122" s="8"/>
      <c r="F122" s="103"/>
      <c r="G122" s="104"/>
      <c r="H122" s="104"/>
    </row>
    <row r="123" spans="1:8" ht="24.9" customHeight="1" x14ac:dyDescent="0.2">
      <c r="A123" s="52"/>
      <c r="B123" s="8"/>
      <c r="C123" s="52"/>
      <c r="D123" s="52"/>
      <c r="E123" s="8"/>
      <c r="F123" s="103"/>
      <c r="G123" s="104"/>
      <c r="H123" s="104"/>
    </row>
    <row r="124" spans="1:8" ht="24.9" customHeight="1" x14ac:dyDescent="0.2">
      <c r="A124" s="52"/>
      <c r="B124" s="8"/>
      <c r="C124" s="52"/>
      <c r="D124" s="52"/>
      <c r="E124" s="8"/>
      <c r="F124" s="103"/>
      <c r="G124" s="104"/>
      <c r="H124" s="104"/>
    </row>
    <row r="125" spans="1:8" ht="24.9" customHeight="1" x14ac:dyDescent="0.2">
      <c r="A125" s="52"/>
      <c r="B125" s="8"/>
      <c r="C125" s="52"/>
      <c r="D125" s="52"/>
      <c r="E125" s="8"/>
      <c r="F125" s="103"/>
      <c r="G125" s="104"/>
      <c r="H125" s="104"/>
    </row>
    <row r="126" spans="1:8" ht="24.9" customHeight="1" x14ac:dyDescent="0.2">
      <c r="A126" s="52"/>
      <c r="B126" s="8"/>
      <c r="C126" s="52"/>
      <c r="D126" s="52"/>
      <c r="E126" s="8"/>
      <c r="F126" s="103"/>
      <c r="G126" s="104"/>
      <c r="H126" s="104"/>
    </row>
    <row r="127" spans="1:8" ht="24.9" customHeight="1" x14ac:dyDescent="0.2">
      <c r="A127" s="52"/>
      <c r="B127" s="8"/>
      <c r="C127" s="52"/>
      <c r="D127" s="52"/>
      <c r="E127" s="8"/>
      <c r="F127" s="103"/>
      <c r="G127" s="104"/>
      <c r="H127" s="104"/>
    </row>
    <row r="128" spans="1:8" ht="24.9" customHeight="1" x14ac:dyDescent="0.2">
      <c r="A128" s="52"/>
      <c r="B128" s="8"/>
      <c r="C128" s="52"/>
      <c r="D128" s="52"/>
      <c r="E128" s="8"/>
      <c r="F128" s="103"/>
      <c r="G128" s="104"/>
      <c r="H128" s="104"/>
    </row>
    <row r="129" spans="1:8" ht="24.9" customHeight="1" x14ac:dyDescent="0.2">
      <c r="A129" s="52"/>
      <c r="B129" s="8"/>
      <c r="C129" s="52"/>
      <c r="D129" s="52"/>
      <c r="E129" s="8"/>
      <c r="F129" s="103"/>
      <c r="G129" s="104"/>
      <c r="H129" s="104"/>
    </row>
    <row r="130" spans="1:8" ht="24.9" customHeight="1" x14ac:dyDescent="0.2">
      <c r="A130" s="52"/>
      <c r="B130" s="8"/>
      <c r="C130" s="52"/>
      <c r="D130" s="52"/>
      <c r="E130" s="8"/>
      <c r="F130" s="103"/>
      <c r="G130" s="104"/>
      <c r="H130" s="104"/>
    </row>
    <row r="131" spans="1:8" ht="24.9" customHeight="1" x14ac:dyDescent="0.2">
      <c r="A131" s="52"/>
      <c r="B131" s="8"/>
      <c r="C131" s="52"/>
      <c r="D131" s="52"/>
      <c r="E131" s="8"/>
      <c r="F131" s="103"/>
      <c r="G131" s="104"/>
      <c r="H131" s="104"/>
    </row>
    <row r="132" spans="1:8" ht="24.9" customHeight="1" x14ac:dyDescent="0.2">
      <c r="A132" s="52"/>
      <c r="B132" s="8"/>
      <c r="C132" s="52"/>
      <c r="D132" s="52"/>
      <c r="E132" s="8"/>
      <c r="F132" s="103"/>
      <c r="G132" s="104"/>
      <c r="H132" s="104"/>
    </row>
    <row r="133" spans="1:8" ht="24.9" customHeight="1" x14ac:dyDescent="0.2">
      <c r="A133" s="52"/>
      <c r="B133" s="8"/>
      <c r="C133" s="52"/>
      <c r="D133" s="52"/>
      <c r="E133" s="8"/>
      <c r="F133" s="103"/>
      <c r="G133" s="104"/>
      <c r="H133" s="104"/>
    </row>
    <row r="134" spans="1:8" ht="24.9" customHeight="1" x14ac:dyDescent="0.2">
      <c r="A134" s="52"/>
      <c r="B134" s="8"/>
      <c r="C134" s="52"/>
      <c r="D134" s="52"/>
      <c r="E134" s="8"/>
      <c r="F134" s="103"/>
      <c r="G134" s="104"/>
      <c r="H134" s="104"/>
    </row>
    <row r="135" spans="1:8" ht="24.9" customHeight="1" x14ac:dyDescent="0.2">
      <c r="A135" s="52"/>
      <c r="B135" s="8"/>
      <c r="C135" s="52"/>
      <c r="D135" s="52"/>
      <c r="E135" s="8"/>
      <c r="F135" s="103"/>
      <c r="G135" s="104"/>
      <c r="H135" s="104"/>
    </row>
    <row r="136" spans="1:8" ht="24.9" customHeight="1" x14ac:dyDescent="0.2">
      <c r="A136" s="52"/>
      <c r="B136" s="8"/>
      <c r="C136" s="52"/>
      <c r="D136" s="52"/>
      <c r="E136" s="8"/>
      <c r="F136" s="103"/>
      <c r="G136" s="104"/>
      <c r="H136" s="104"/>
    </row>
    <row r="137" spans="1:8" ht="24.9" customHeight="1" x14ac:dyDescent="0.2">
      <c r="A137" s="52"/>
      <c r="B137" s="8"/>
      <c r="C137" s="52"/>
      <c r="D137" s="52"/>
      <c r="E137" s="8"/>
      <c r="F137" s="103"/>
      <c r="G137" s="104"/>
      <c r="H137" s="104"/>
    </row>
    <row r="138" spans="1:8" ht="24.9" customHeight="1" x14ac:dyDescent="0.2">
      <c r="A138" s="52"/>
      <c r="B138" s="8"/>
      <c r="C138" s="52"/>
      <c r="D138" s="52"/>
      <c r="E138" s="8"/>
      <c r="F138" s="103"/>
      <c r="G138" s="104"/>
      <c r="H138" s="104"/>
    </row>
    <row r="139" spans="1:8" ht="24.9" customHeight="1" x14ac:dyDescent="0.2">
      <c r="A139" s="52"/>
      <c r="B139" s="8"/>
      <c r="C139" s="52"/>
      <c r="D139" s="52"/>
      <c r="E139" s="8"/>
      <c r="F139" s="103"/>
      <c r="G139" s="104"/>
      <c r="H139" s="104"/>
    </row>
    <row r="140" spans="1:8" ht="24.9" customHeight="1" x14ac:dyDescent="0.2">
      <c r="A140" s="52"/>
      <c r="B140" s="8"/>
      <c r="C140" s="52"/>
      <c r="D140" s="52"/>
      <c r="E140" s="8"/>
      <c r="F140" s="103"/>
      <c r="G140" s="104"/>
      <c r="H140" s="104"/>
    </row>
    <row r="141" spans="1:8" ht="24.9" customHeight="1" x14ac:dyDescent="0.2">
      <c r="A141" s="52"/>
      <c r="B141" s="8"/>
      <c r="C141" s="52"/>
      <c r="D141" s="52"/>
      <c r="E141" s="8"/>
      <c r="F141" s="103"/>
      <c r="G141" s="104"/>
      <c r="H141" s="104"/>
    </row>
    <row r="142" spans="1:8" ht="24.9" customHeight="1" x14ac:dyDescent="0.2">
      <c r="A142" s="52"/>
      <c r="B142" s="8"/>
      <c r="C142" s="52"/>
      <c r="D142" s="52"/>
      <c r="E142" s="8"/>
      <c r="F142" s="103"/>
      <c r="G142" s="104"/>
      <c r="H142" s="104"/>
    </row>
    <row r="143" spans="1:8" ht="24.9" customHeight="1" x14ac:dyDescent="0.2">
      <c r="A143" s="52"/>
      <c r="B143" s="8"/>
      <c r="C143" s="52"/>
      <c r="D143" s="52"/>
      <c r="E143" s="8"/>
      <c r="F143" s="103"/>
      <c r="G143" s="104"/>
      <c r="H143" s="104"/>
    </row>
    <row r="144" spans="1:8" ht="24.9" customHeight="1" x14ac:dyDescent="0.2">
      <c r="A144" s="52"/>
      <c r="B144" s="8"/>
      <c r="C144" s="52"/>
      <c r="D144" s="52"/>
      <c r="E144" s="8"/>
      <c r="F144" s="103"/>
      <c r="G144" s="104"/>
      <c r="H144" s="104"/>
    </row>
    <row r="145" spans="1:8" ht="24.9" customHeight="1" x14ac:dyDescent="0.2">
      <c r="A145" s="52"/>
      <c r="B145" s="8"/>
      <c r="C145" s="52"/>
      <c r="D145" s="52"/>
      <c r="E145" s="8"/>
      <c r="F145" s="103"/>
      <c r="G145" s="104"/>
      <c r="H145" s="104"/>
    </row>
    <row r="146" spans="1:8" ht="24.9" customHeight="1" x14ac:dyDescent="0.2">
      <c r="A146" s="52"/>
      <c r="B146" s="8"/>
      <c r="C146" s="52"/>
      <c r="D146" s="52"/>
      <c r="E146" s="8"/>
      <c r="F146" s="103"/>
      <c r="G146" s="104"/>
      <c r="H146" s="104"/>
    </row>
    <row r="147" spans="1:8" ht="24.9" customHeight="1" x14ac:dyDescent="0.2">
      <c r="A147" s="52"/>
      <c r="B147" s="8"/>
      <c r="C147" s="52"/>
      <c r="D147" s="52"/>
      <c r="E147" s="8"/>
      <c r="F147" s="103"/>
      <c r="G147" s="104"/>
      <c r="H147" s="104"/>
    </row>
    <row r="148" spans="1:8" ht="24.9" customHeight="1" x14ac:dyDescent="0.2">
      <c r="A148" s="52"/>
      <c r="B148" s="8"/>
      <c r="C148" s="52"/>
      <c r="D148" s="52"/>
      <c r="E148" s="8"/>
      <c r="F148" s="103"/>
      <c r="G148" s="104"/>
      <c r="H148" s="104"/>
    </row>
    <row r="149" spans="1:8" ht="24.9" customHeight="1" x14ac:dyDescent="0.2">
      <c r="A149" s="52"/>
      <c r="B149" s="8"/>
      <c r="C149" s="52"/>
      <c r="D149" s="52"/>
      <c r="E149" s="8"/>
      <c r="F149" s="103"/>
      <c r="G149" s="104"/>
      <c r="H149" s="104"/>
    </row>
    <row r="150" spans="1:8" ht="24.9" customHeight="1" x14ac:dyDescent="0.2">
      <c r="A150" s="52"/>
      <c r="B150" s="8"/>
      <c r="C150" s="52"/>
      <c r="D150" s="52"/>
      <c r="E150" s="8"/>
      <c r="F150" s="103"/>
      <c r="G150" s="104"/>
      <c r="H150" s="104"/>
    </row>
    <row r="151" spans="1:8" ht="24.9" customHeight="1" x14ac:dyDescent="0.2">
      <c r="A151" s="52"/>
      <c r="B151" s="8"/>
      <c r="C151" s="52"/>
      <c r="D151" s="52"/>
      <c r="E151" s="8"/>
      <c r="F151" s="103"/>
      <c r="G151" s="104"/>
      <c r="H151" s="104"/>
    </row>
    <row r="152" spans="1:8" ht="24.9" customHeight="1" x14ac:dyDescent="0.2">
      <c r="A152" s="52"/>
      <c r="B152" s="8"/>
      <c r="C152" s="52"/>
      <c r="D152" s="52"/>
      <c r="E152" s="8"/>
      <c r="F152" s="103"/>
      <c r="G152" s="104"/>
      <c r="H152" s="104"/>
    </row>
    <row r="153" spans="1:8" ht="24.9" customHeight="1" x14ac:dyDescent="0.2">
      <c r="A153" s="52"/>
      <c r="B153" s="8"/>
      <c r="C153" s="52"/>
      <c r="D153" s="52"/>
      <c r="E153" s="8"/>
      <c r="F153" s="103"/>
      <c r="G153" s="104"/>
      <c r="H153" s="104"/>
    </row>
    <row r="154" spans="1:8" ht="24.9" customHeight="1" x14ac:dyDescent="0.2">
      <c r="A154" s="52"/>
      <c r="B154" s="8"/>
      <c r="C154" s="52"/>
      <c r="D154" s="52"/>
      <c r="E154" s="8"/>
      <c r="F154" s="103"/>
      <c r="G154" s="104"/>
      <c r="H154" s="104"/>
    </row>
    <row r="155" spans="1:8" ht="24.9" customHeight="1" x14ac:dyDescent="0.2">
      <c r="A155" s="52"/>
      <c r="B155" s="8"/>
      <c r="C155" s="52"/>
      <c r="D155" s="52"/>
      <c r="E155" s="8"/>
      <c r="F155" s="103"/>
      <c r="G155" s="104"/>
      <c r="H155" s="104"/>
    </row>
    <row r="156" spans="1:8" ht="24.9" customHeight="1" x14ac:dyDescent="0.2">
      <c r="A156" s="52"/>
      <c r="B156" s="8"/>
      <c r="C156" s="52"/>
      <c r="D156" s="52"/>
      <c r="E156" s="8"/>
      <c r="F156" s="103"/>
      <c r="G156" s="104"/>
      <c r="H156" s="104"/>
    </row>
    <row r="157" spans="1:8" ht="24.9" customHeight="1" x14ac:dyDescent="0.2">
      <c r="A157" s="52"/>
      <c r="B157" s="8"/>
      <c r="C157" s="52"/>
      <c r="D157" s="52"/>
      <c r="E157" s="8"/>
      <c r="F157" s="103"/>
      <c r="G157" s="104"/>
      <c r="H157" s="104"/>
    </row>
    <row r="158" spans="1:8" ht="24.9" customHeight="1" x14ac:dyDescent="0.2">
      <c r="A158" s="52"/>
      <c r="B158" s="8"/>
      <c r="C158" s="52"/>
      <c r="D158" s="52"/>
      <c r="E158" s="8"/>
      <c r="F158" s="103"/>
      <c r="G158" s="104"/>
      <c r="H158" s="104"/>
    </row>
    <row r="159" spans="1:8" ht="24.9" customHeight="1" x14ac:dyDescent="0.2">
      <c r="A159" s="52"/>
      <c r="B159" s="8"/>
      <c r="C159" s="52"/>
      <c r="D159" s="52"/>
      <c r="E159" s="8"/>
      <c r="F159" s="103"/>
      <c r="G159" s="104"/>
      <c r="H159" s="104"/>
    </row>
    <row r="160" spans="1:8" ht="24.9" customHeight="1" x14ac:dyDescent="0.2">
      <c r="A160" s="52"/>
      <c r="B160" s="8"/>
      <c r="C160" s="52"/>
      <c r="D160" s="52"/>
      <c r="E160" s="8"/>
      <c r="F160" s="103"/>
      <c r="G160" s="104"/>
      <c r="H160" s="104"/>
    </row>
    <row r="161" spans="1:8" ht="24.9" customHeight="1" x14ac:dyDescent="0.2">
      <c r="A161" s="52"/>
      <c r="B161" s="8"/>
      <c r="C161" s="52"/>
      <c r="D161" s="52"/>
      <c r="E161" s="8"/>
      <c r="F161" s="103"/>
      <c r="G161" s="104"/>
      <c r="H161" s="104"/>
    </row>
    <row r="162" spans="1:8" ht="24.9" customHeight="1" x14ac:dyDescent="0.2">
      <c r="A162" s="52"/>
      <c r="B162" s="8"/>
      <c r="C162" s="52"/>
      <c r="D162" s="52"/>
      <c r="E162" s="8"/>
      <c r="F162" s="103"/>
      <c r="G162" s="104"/>
      <c r="H162" s="104"/>
    </row>
    <row r="163" spans="1:8" ht="24.9" customHeight="1" x14ac:dyDescent="0.2">
      <c r="A163" s="52"/>
      <c r="B163" s="8"/>
      <c r="C163" s="52"/>
      <c r="D163" s="52"/>
      <c r="E163" s="8"/>
      <c r="F163" s="103"/>
      <c r="G163" s="104"/>
      <c r="H163" s="104"/>
    </row>
    <row r="164" spans="1:8" ht="24.9" customHeight="1" x14ac:dyDescent="0.2">
      <c r="A164" s="52"/>
      <c r="B164" s="8"/>
      <c r="C164" s="52"/>
      <c r="D164" s="52"/>
      <c r="E164" s="8"/>
      <c r="F164" s="103"/>
      <c r="G164" s="104"/>
      <c r="H164" s="104"/>
    </row>
    <row r="165" spans="1:8" ht="24.9" customHeight="1" x14ac:dyDescent="0.2">
      <c r="A165" s="52"/>
      <c r="B165" s="8"/>
      <c r="C165" s="52"/>
      <c r="D165" s="52"/>
      <c r="E165" s="8"/>
      <c r="F165" s="103"/>
      <c r="G165" s="104"/>
      <c r="H165" s="104"/>
    </row>
    <row r="166" spans="1:8" ht="24.9" customHeight="1" x14ac:dyDescent="0.2">
      <c r="A166" s="52"/>
      <c r="B166" s="8"/>
      <c r="C166" s="52"/>
      <c r="D166" s="52"/>
      <c r="E166" s="8"/>
      <c r="F166" s="103"/>
      <c r="G166" s="104"/>
      <c r="H166" s="104"/>
    </row>
    <row r="167" spans="1:8" ht="24.9" customHeight="1" x14ac:dyDescent="0.2">
      <c r="A167" s="52"/>
      <c r="B167" s="8"/>
      <c r="C167" s="52"/>
      <c r="D167" s="52"/>
      <c r="E167" s="8"/>
      <c r="F167" s="103"/>
      <c r="G167" s="104"/>
      <c r="H167" s="104"/>
    </row>
    <row r="168" spans="1:8" ht="24.9" customHeight="1" x14ac:dyDescent="0.2">
      <c r="A168" s="52"/>
      <c r="B168" s="8"/>
      <c r="C168" s="52"/>
      <c r="D168" s="52"/>
      <c r="E168" s="8"/>
      <c r="F168" s="103"/>
      <c r="G168" s="104"/>
      <c r="H168" s="104"/>
    </row>
    <row r="169" spans="1:8" ht="24.9" customHeight="1" x14ac:dyDescent="0.2">
      <c r="A169" s="52"/>
      <c r="B169" s="8"/>
      <c r="C169" s="52"/>
      <c r="D169" s="52"/>
      <c r="E169" s="8"/>
      <c r="F169" s="103"/>
      <c r="G169" s="104"/>
      <c r="H169" s="104"/>
    </row>
    <row r="170" spans="1:8" ht="24.9" customHeight="1" x14ac:dyDescent="0.2">
      <c r="A170" s="52"/>
      <c r="B170" s="8"/>
      <c r="C170" s="52"/>
      <c r="D170" s="52"/>
      <c r="E170" s="8"/>
      <c r="F170" s="103"/>
      <c r="G170" s="104"/>
      <c r="H170" s="104"/>
    </row>
    <row r="171" spans="1:8" ht="24.9" customHeight="1" x14ac:dyDescent="0.2">
      <c r="A171" s="52"/>
      <c r="B171" s="8"/>
      <c r="C171" s="52"/>
      <c r="D171" s="52"/>
      <c r="E171" s="8"/>
      <c r="F171" s="103"/>
      <c r="G171" s="104"/>
      <c r="H171" s="104"/>
    </row>
    <row r="172" spans="1:8" ht="24.9" customHeight="1" x14ac:dyDescent="0.2">
      <c r="A172" s="52"/>
      <c r="B172" s="8"/>
      <c r="C172" s="52"/>
      <c r="D172" s="52"/>
      <c r="E172" s="8"/>
      <c r="F172" s="103"/>
      <c r="G172" s="104"/>
      <c r="H172" s="104"/>
    </row>
    <row r="173" spans="1:8" ht="24.9" customHeight="1" x14ac:dyDescent="0.2">
      <c r="A173" s="52"/>
      <c r="B173" s="8"/>
      <c r="C173" s="52"/>
      <c r="D173" s="52"/>
      <c r="E173" s="8"/>
      <c r="F173" s="103"/>
      <c r="G173" s="104"/>
      <c r="H173" s="104"/>
    </row>
    <row r="174" spans="1:8" ht="24.9" customHeight="1" x14ac:dyDescent="0.2">
      <c r="A174" s="52"/>
      <c r="B174" s="8"/>
      <c r="C174" s="52"/>
      <c r="D174" s="52"/>
      <c r="E174" s="8"/>
      <c r="F174" s="103"/>
      <c r="G174" s="104"/>
      <c r="H174" s="104"/>
    </row>
    <row r="175" spans="1:8" ht="24.9" customHeight="1" x14ac:dyDescent="0.2">
      <c r="A175" s="52"/>
      <c r="B175" s="8"/>
      <c r="C175" s="52"/>
      <c r="D175" s="52"/>
      <c r="E175" s="8"/>
      <c r="F175" s="103"/>
      <c r="G175" s="104"/>
      <c r="H175" s="104"/>
    </row>
    <row r="176" spans="1:8" ht="24.9" customHeight="1" x14ac:dyDescent="0.2">
      <c r="A176" s="52"/>
      <c r="B176" s="8"/>
      <c r="C176" s="52"/>
      <c r="D176" s="52"/>
      <c r="E176" s="8"/>
      <c r="F176" s="103"/>
      <c r="G176" s="104"/>
      <c r="H176" s="104"/>
    </row>
    <row r="177" spans="1:8" ht="24.9" customHeight="1" x14ac:dyDescent="0.2">
      <c r="A177" s="52"/>
      <c r="B177" s="8"/>
      <c r="C177" s="52"/>
      <c r="D177" s="52"/>
      <c r="E177" s="8"/>
      <c r="F177" s="103"/>
      <c r="G177" s="104"/>
      <c r="H177" s="104"/>
    </row>
    <row r="178" spans="1:8" ht="24.9" customHeight="1" x14ac:dyDescent="0.2">
      <c r="A178" s="52"/>
      <c r="B178" s="8"/>
      <c r="C178" s="52"/>
      <c r="D178" s="52"/>
      <c r="E178" s="8"/>
      <c r="F178" s="103"/>
      <c r="G178" s="104"/>
      <c r="H178" s="104"/>
    </row>
    <row r="179" spans="1:8" ht="24.9" customHeight="1" x14ac:dyDescent="0.2">
      <c r="A179" s="52"/>
      <c r="B179" s="8"/>
      <c r="C179" s="52"/>
      <c r="D179" s="52"/>
      <c r="E179" s="8"/>
      <c r="F179" s="103"/>
      <c r="G179" s="104"/>
      <c r="H179" s="104"/>
    </row>
    <row r="180" spans="1:8" ht="24.9" customHeight="1" x14ac:dyDescent="0.2">
      <c r="A180" s="52"/>
      <c r="B180" s="8"/>
      <c r="C180" s="52"/>
      <c r="D180" s="52"/>
      <c r="E180" s="8"/>
      <c r="F180" s="103"/>
      <c r="G180" s="104"/>
      <c r="H180" s="104"/>
    </row>
    <row r="181" spans="1:8" ht="24.9" customHeight="1" x14ac:dyDescent="0.2">
      <c r="A181" s="52"/>
      <c r="B181" s="8"/>
      <c r="C181" s="52"/>
      <c r="D181" s="52"/>
      <c r="E181" s="8"/>
      <c r="F181" s="103"/>
      <c r="G181" s="104"/>
      <c r="H181" s="104"/>
    </row>
    <row r="182" spans="1:8" ht="24.9" customHeight="1" x14ac:dyDescent="0.2">
      <c r="A182" s="52"/>
      <c r="B182" s="8"/>
      <c r="C182" s="52"/>
      <c r="D182" s="52"/>
      <c r="E182" s="8"/>
      <c r="F182" s="103"/>
      <c r="G182" s="104"/>
      <c r="H182" s="104"/>
    </row>
    <row r="183" spans="1:8" ht="24.9" customHeight="1" x14ac:dyDescent="0.2">
      <c r="A183" s="52"/>
      <c r="B183" s="8"/>
      <c r="C183" s="52"/>
      <c r="D183" s="52"/>
      <c r="E183" s="8"/>
      <c r="F183" s="103"/>
      <c r="G183" s="104"/>
      <c r="H183" s="104"/>
    </row>
    <row r="184" spans="1:8" ht="24.9" customHeight="1" x14ac:dyDescent="0.2">
      <c r="A184" s="52"/>
      <c r="B184" s="8"/>
      <c r="C184" s="52"/>
      <c r="D184" s="52"/>
      <c r="E184" s="8"/>
      <c r="F184" s="103"/>
      <c r="G184" s="104"/>
      <c r="H184" s="104"/>
    </row>
    <row r="185" spans="1:8" ht="24.9" customHeight="1" x14ac:dyDescent="0.2">
      <c r="A185" s="52"/>
      <c r="B185" s="8"/>
      <c r="C185" s="52"/>
      <c r="D185" s="52"/>
      <c r="E185" s="8"/>
      <c r="F185" s="103"/>
      <c r="G185" s="104"/>
      <c r="H185" s="104"/>
    </row>
    <row r="186" spans="1:8" ht="24.9" customHeight="1" x14ac:dyDescent="0.2">
      <c r="A186" s="52"/>
      <c r="B186" s="8"/>
      <c r="C186" s="52"/>
      <c r="D186" s="52"/>
      <c r="E186" s="8"/>
      <c r="F186" s="103"/>
      <c r="G186" s="104"/>
      <c r="H186" s="104"/>
    </row>
    <row r="187" spans="1:8" ht="24.9" customHeight="1" x14ac:dyDescent="0.2">
      <c r="A187" s="52"/>
      <c r="B187" s="8"/>
      <c r="C187" s="52"/>
      <c r="D187" s="52"/>
      <c r="E187" s="8"/>
      <c r="F187" s="103"/>
      <c r="G187" s="104"/>
      <c r="H187" s="104"/>
    </row>
    <row r="188" spans="1:8" ht="24.9" customHeight="1" x14ac:dyDescent="0.2">
      <c r="A188" s="52"/>
      <c r="B188" s="8"/>
      <c r="C188" s="52"/>
      <c r="D188" s="52"/>
      <c r="E188" s="8"/>
      <c r="F188" s="103"/>
      <c r="G188" s="104"/>
      <c r="H188" s="104"/>
    </row>
    <row r="189" spans="1:8" ht="24.9" customHeight="1" x14ac:dyDescent="0.2">
      <c r="A189" s="52"/>
      <c r="B189" s="8"/>
      <c r="C189" s="52"/>
      <c r="D189" s="52"/>
      <c r="E189" s="8"/>
      <c r="F189" s="103"/>
      <c r="G189" s="104"/>
      <c r="H189" s="104"/>
    </row>
    <row r="190" spans="1:8" ht="24.9" customHeight="1" x14ac:dyDescent="0.2">
      <c r="A190" s="52"/>
      <c r="B190" s="8"/>
      <c r="C190" s="52"/>
      <c r="D190" s="52"/>
      <c r="E190" s="8"/>
      <c r="F190" s="103"/>
      <c r="G190" s="104"/>
      <c r="H190" s="104"/>
    </row>
    <row r="191" spans="1:8" ht="24.9" customHeight="1" x14ac:dyDescent="0.2">
      <c r="A191" s="52"/>
      <c r="B191" s="8"/>
      <c r="C191" s="52"/>
      <c r="D191" s="52"/>
      <c r="E191" s="8"/>
      <c r="F191" s="103"/>
      <c r="G191" s="104"/>
      <c r="H191" s="104"/>
    </row>
    <row r="192" spans="1:8" ht="24.9" customHeight="1" x14ac:dyDescent="0.2">
      <c r="A192" s="52"/>
      <c r="B192" s="8"/>
      <c r="C192" s="52"/>
      <c r="D192" s="52"/>
      <c r="E192" s="8"/>
      <c r="F192" s="103"/>
      <c r="G192" s="104"/>
      <c r="H192" s="104"/>
    </row>
    <row r="193" spans="1:8" ht="24.9" customHeight="1" x14ac:dyDescent="0.2">
      <c r="A193" s="52"/>
      <c r="B193" s="8"/>
      <c r="C193" s="52"/>
      <c r="D193" s="52"/>
      <c r="E193" s="8"/>
      <c r="F193" s="103"/>
      <c r="G193" s="104"/>
      <c r="H193" s="104"/>
    </row>
    <row r="194" spans="1:8" ht="24.9" customHeight="1" x14ac:dyDescent="0.2">
      <c r="A194" s="52"/>
      <c r="B194" s="8"/>
      <c r="C194" s="52"/>
      <c r="D194" s="52"/>
      <c r="E194" s="8"/>
      <c r="F194" s="103"/>
      <c r="G194" s="104"/>
      <c r="H194" s="104"/>
    </row>
    <row r="195" spans="1:8" ht="24.9" customHeight="1" x14ac:dyDescent="0.2">
      <c r="A195" s="52"/>
      <c r="B195" s="8"/>
      <c r="C195" s="52"/>
      <c r="D195" s="52"/>
      <c r="E195" s="8"/>
      <c r="F195" s="103"/>
      <c r="G195" s="104"/>
      <c r="H195" s="104"/>
    </row>
    <row r="196" spans="1:8" ht="24.9" customHeight="1" x14ac:dyDescent="0.2">
      <c r="A196" s="52"/>
      <c r="B196" s="8"/>
      <c r="C196" s="52"/>
      <c r="D196" s="52"/>
      <c r="E196" s="8"/>
      <c r="F196" s="103"/>
      <c r="G196" s="104"/>
      <c r="H196" s="104"/>
    </row>
    <row r="197" spans="1:8" ht="24.9" customHeight="1" x14ac:dyDescent="0.2">
      <c r="A197" s="52"/>
      <c r="B197" s="8"/>
      <c r="C197" s="52"/>
      <c r="D197" s="52"/>
      <c r="E197" s="8"/>
      <c r="F197" s="103"/>
      <c r="G197" s="104"/>
      <c r="H197" s="104"/>
    </row>
    <row r="198" spans="1:8" ht="24.9" customHeight="1" x14ac:dyDescent="0.2">
      <c r="A198" s="52"/>
      <c r="B198" s="8"/>
      <c r="C198" s="52"/>
      <c r="D198" s="52"/>
      <c r="E198" s="8"/>
      <c r="F198" s="103"/>
      <c r="G198" s="104"/>
      <c r="H198" s="104"/>
    </row>
    <row r="199" spans="1:8" ht="24.9" customHeight="1" x14ac:dyDescent="0.2">
      <c r="A199" s="52"/>
      <c r="B199" s="8"/>
      <c r="C199" s="52"/>
      <c r="D199" s="52"/>
      <c r="E199" s="8"/>
      <c r="F199" s="103"/>
      <c r="G199" s="104"/>
      <c r="H199" s="104"/>
    </row>
    <row r="200" spans="1:8" ht="24.9" customHeight="1" x14ac:dyDescent="0.2">
      <c r="A200" s="52"/>
      <c r="B200" s="8"/>
      <c r="C200" s="52"/>
      <c r="D200" s="52"/>
      <c r="E200" s="8"/>
      <c r="F200" s="103"/>
      <c r="G200" s="104"/>
      <c r="H200" s="104"/>
    </row>
    <row r="201" spans="1:8" ht="24.9" customHeight="1" x14ac:dyDescent="0.2">
      <c r="A201" s="52"/>
      <c r="B201" s="8"/>
      <c r="C201" s="52"/>
      <c r="D201" s="52"/>
      <c r="E201" s="8"/>
      <c r="F201" s="103"/>
      <c r="G201" s="104"/>
      <c r="H201" s="104"/>
    </row>
    <row r="202" spans="1:8" ht="24.9" customHeight="1" x14ac:dyDescent="0.2">
      <c r="A202" s="52"/>
      <c r="B202" s="8"/>
      <c r="C202" s="52"/>
      <c r="D202" s="52"/>
      <c r="E202" s="8"/>
      <c r="F202" s="103"/>
      <c r="G202" s="104"/>
      <c r="H202" s="104"/>
    </row>
    <row r="203" spans="1:8" ht="24.9" customHeight="1" x14ac:dyDescent="0.2">
      <c r="A203" s="52"/>
      <c r="B203" s="8"/>
      <c r="C203" s="52"/>
      <c r="D203" s="52"/>
      <c r="E203" s="8"/>
      <c r="F203" s="103"/>
      <c r="G203" s="104"/>
      <c r="H203" s="104"/>
    </row>
    <row r="204" spans="1:8" ht="24.9" customHeight="1" x14ac:dyDescent="0.2">
      <c r="A204" s="52"/>
      <c r="B204" s="8"/>
      <c r="C204" s="52"/>
      <c r="D204" s="52"/>
      <c r="E204" s="8"/>
      <c r="F204" s="103"/>
      <c r="G204" s="104"/>
      <c r="H204" s="104"/>
    </row>
    <row r="205" spans="1:8" ht="24.9" customHeight="1" x14ac:dyDescent="0.2">
      <c r="A205" s="52"/>
      <c r="B205" s="8"/>
      <c r="C205" s="52"/>
      <c r="D205" s="52"/>
      <c r="E205" s="8"/>
      <c r="F205" s="103"/>
      <c r="G205" s="104"/>
      <c r="H205" s="104"/>
    </row>
    <row r="206" spans="1:8" ht="24.9" customHeight="1" x14ac:dyDescent="0.2">
      <c r="A206" s="52"/>
      <c r="B206" s="8"/>
      <c r="C206" s="52"/>
      <c r="D206" s="52"/>
      <c r="E206" s="8"/>
      <c r="F206" s="103"/>
      <c r="G206" s="104"/>
      <c r="H206" s="104"/>
    </row>
    <row r="207" spans="1:8" ht="24.9" customHeight="1" x14ac:dyDescent="0.2">
      <c r="A207" s="52"/>
      <c r="B207" s="8"/>
      <c r="C207" s="52"/>
      <c r="D207" s="52"/>
      <c r="E207" s="8"/>
      <c r="F207" s="103"/>
      <c r="G207" s="104"/>
      <c r="H207" s="104"/>
    </row>
    <row r="208" spans="1:8" ht="24.9" customHeight="1" x14ac:dyDescent="0.2">
      <c r="A208" s="52"/>
      <c r="B208" s="8"/>
      <c r="C208" s="52"/>
      <c r="D208" s="52"/>
      <c r="E208" s="8"/>
      <c r="F208" s="103"/>
      <c r="G208" s="104"/>
      <c r="H208" s="104"/>
    </row>
    <row r="209" spans="1:8" ht="24.9" customHeight="1" x14ac:dyDescent="0.2">
      <c r="A209" s="52"/>
      <c r="B209" s="8"/>
      <c r="C209" s="52"/>
      <c r="D209" s="52"/>
      <c r="E209" s="8"/>
      <c r="F209" s="103"/>
      <c r="G209" s="104"/>
      <c r="H209" s="104"/>
    </row>
    <row r="210" spans="1:8" ht="24.9" customHeight="1" x14ac:dyDescent="0.2">
      <c r="A210" s="52"/>
      <c r="B210" s="8"/>
      <c r="C210" s="52"/>
      <c r="D210" s="52"/>
      <c r="E210" s="8"/>
      <c r="F210" s="103"/>
      <c r="G210" s="104"/>
      <c r="H210" s="104"/>
    </row>
    <row r="211" spans="1:8" ht="24.9" customHeight="1" x14ac:dyDescent="0.2">
      <c r="A211" s="52"/>
      <c r="B211" s="8"/>
      <c r="C211" s="52"/>
      <c r="D211" s="52"/>
      <c r="E211" s="8"/>
      <c r="F211" s="103"/>
      <c r="G211" s="104"/>
      <c r="H211" s="104"/>
    </row>
    <row r="212" spans="1:8" ht="24.9" customHeight="1" x14ac:dyDescent="0.2">
      <c r="A212" s="52"/>
      <c r="B212" s="8"/>
      <c r="C212" s="52"/>
      <c r="D212" s="52"/>
      <c r="E212" s="8"/>
      <c r="F212" s="103"/>
      <c r="G212" s="104"/>
      <c r="H212" s="104"/>
    </row>
    <row r="213" spans="1:8" ht="24.9" customHeight="1" x14ac:dyDescent="0.2">
      <c r="A213" s="52"/>
      <c r="B213" s="8"/>
      <c r="C213" s="52"/>
      <c r="D213" s="52"/>
      <c r="E213" s="8"/>
      <c r="F213" s="103"/>
      <c r="G213" s="104"/>
      <c r="H213" s="104"/>
    </row>
    <row r="214" spans="1:8" ht="24.9" customHeight="1" x14ac:dyDescent="0.2">
      <c r="A214" s="52"/>
      <c r="B214" s="8"/>
      <c r="C214" s="52"/>
      <c r="D214" s="52"/>
      <c r="E214" s="8"/>
      <c r="F214" s="103"/>
      <c r="G214" s="104"/>
      <c r="H214" s="104"/>
    </row>
    <row r="215" spans="1:8" ht="24.9" customHeight="1" x14ac:dyDescent="0.2">
      <c r="A215" s="52"/>
      <c r="B215" s="8"/>
      <c r="C215" s="52"/>
      <c r="D215" s="52"/>
      <c r="E215" s="8"/>
      <c r="F215" s="103"/>
      <c r="G215" s="104"/>
      <c r="H215" s="104"/>
    </row>
    <row r="216" spans="1:8" ht="24.9" customHeight="1" x14ac:dyDescent="0.2">
      <c r="A216" s="52"/>
      <c r="B216" s="8"/>
      <c r="C216" s="52"/>
      <c r="D216" s="52"/>
      <c r="E216" s="8"/>
      <c r="F216" s="103"/>
      <c r="G216" s="104"/>
      <c r="H216" s="104"/>
    </row>
    <row r="217" spans="1:8" ht="24.9" customHeight="1" x14ac:dyDescent="0.2">
      <c r="A217" s="52"/>
      <c r="B217" s="8"/>
      <c r="C217" s="52"/>
      <c r="D217" s="52"/>
      <c r="E217" s="8"/>
      <c r="F217" s="103"/>
      <c r="G217" s="104"/>
      <c r="H217" s="104"/>
    </row>
    <row r="218" spans="1:8" ht="24.9" customHeight="1" x14ac:dyDescent="0.2">
      <c r="A218" s="52"/>
      <c r="B218" s="8"/>
      <c r="C218" s="52"/>
      <c r="D218" s="52"/>
      <c r="E218" s="8"/>
      <c r="F218" s="103"/>
      <c r="G218" s="104"/>
      <c r="H218" s="104"/>
    </row>
    <row r="219" spans="1:8" ht="24.9" customHeight="1" x14ac:dyDescent="0.2">
      <c r="A219" s="52"/>
      <c r="B219" s="8"/>
      <c r="C219" s="52"/>
      <c r="D219" s="52"/>
      <c r="E219" s="8"/>
      <c r="F219" s="103"/>
      <c r="G219" s="104"/>
      <c r="H219" s="104"/>
    </row>
    <row r="220" spans="1:8" ht="24.9" customHeight="1" x14ac:dyDescent="0.2">
      <c r="A220" s="52"/>
      <c r="B220" s="8"/>
      <c r="C220" s="52"/>
      <c r="D220" s="52"/>
      <c r="E220" s="8"/>
      <c r="F220" s="103"/>
      <c r="G220" s="104"/>
      <c r="H220" s="104"/>
    </row>
    <row r="221" spans="1:8" ht="24.9" customHeight="1" x14ac:dyDescent="0.2">
      <c r="A221" s="52"/>
      <c r="B221" s="8"/>
      <c r="C221" s="52"/>
      <c r="D221" s="52"/>
      <c r="E221" s="8"/>
      <c r="F221" s="103"/>
      <c r="G221" s="104"/>
      <c r="H221" s="104"/>
    </row>
    <row r="222" spans="1:8" ht="24.9" customHeight="1" x14ac:dyDescent="0.2">
      <c r="A222" s="52"/>
      <c r="B222" s="8"/>
      <c r="C222" s="52"/>
      <c r="D222" s="52"/>
      <c r="E222" s="8"/>
      <c r="F222" s="103"/>
      <c r="G222" s="104"/>
      <c r="H222" s="104"/>
    </row>
    <row r="223" spans="1:8" ht="24.9" customHeight="1" x14ac:dyDescent="0.2">
      <c r="A223" s="52"/>
      <c r="B223" s="8"/>
      <c r="C223" s="52"/>
      <c r="D223" s="52"/>
      <c r="E223" s="8"/>
      <c r="F223" s="103"/>
      <c r="G223" s="104"/>
      <c r="H223" s="104"/>
    </row>
    <row r="224" spans="1:8" ht="24.9" customHeight="1" x14ac:dyDescent="0.2">
      <c r="A224" s="52"/>
      <c r="B224" s="8"/>
      <c r="C224" s="52"/>
      <c r="D224" s="52"/>
      <c r="E224" s="8"/>
      <c r="F224" s="103"/>
      <c r="G224" s="104"/>
      <c r="H224" s="104"/>
    </row>
    <row r="225" spans="1:8" ht="24.9" customHeight="1" x14ac:dyDescent="0.2">
      <c r="A225" s="52"/>
      <c r="B225" s="8"/>
      <c r="C225" s="52"/>
      <c r="D225" s="52"/>
      <c r="E225" s="8"/>
      <c r="F225" s="103"/>
      <c r="G225" s="104"/>
      <c r="H225" s="104"/>
    </row>
    <row r="226" spans="1:8" ht="24.9" customHeight="1" x14ac:dyDescent="0.2">
      <c r="A226" s="52"/>
      <c r="B226" s="8"/>
      <c r="C226" s="52"/>
      <c r="D226" s="52"/>
      <c r="E226" s="8"/>
      <c r="F226" s="103"/>
      <c r="G226" s="104"/>
      <c r="H226" s="104"/>
    </row>
    <row r="227" spans="1:8" ht="24.9" customHeight="1" x14ac:dyDescent="0.2">
      <c r="A227" s="52"/>
      <c r="B227" s="8"/>
      <c r="C227" s="52"/>
      <c r="D227" s="52"/>
      <c r="E227" s="8"/>
      <c r="F227" s="103"/>
      <c r="G227" s="104"/>
      <c r="H227" s="104"/>
    </row>
    <row r="228" spans="1:8" ht="24.9" customHeight="1" x14ac:dyDescent="0.2">
      <c r="A228" s="52"/>
      <c r="B228" s="8"/>
      <c r="C228" s="52"/>
      <c r="D228" s="52"/>
      <c r="E228" s="8"/>
      <c r="F228" s="103"/>
      <c r="G228" s="104"/>
      <c r="H228" s="104"/>
    </row>
    <row r="229" spans="1:8" ht="24.9" customHeight="1" x14ac:dyDescent="0.2">
      <c r="A229" s="52"/>
      <c r="B229" s="8"/>
      <c r="C229" s="52"/>
      <c r="D229" s="52"/>
      <c r="E229" s="8"/>
      <c r="F229" s="103"/>
      <c r="G229" s="104"/>
      <c r="H229" s="104"/>
    </row>
    <row r="230" spans="1:8" ht="24.9" customHeight="1" x14ac:dyDescent="0.2">
      <c r="A230" s="52"/>
      <c r="B230" s="8"/>
      <c r="C230" s="52"/>
      <c r="D230" s="52"/>
      <c r="E230" s="8"/>
      <c r="F230" s="103"/>
      <c r="G230" s="104"/>
      <c r="H230" s="104"/>
    </row>
    <row r="231" spans="1:8" ht="24.9" customHeight="1" x14ac:dyDescent="0.2">
      <c r="A231" s="52"/>
      <c r="B231" s="8"/>
      <c r="C231" s="52"/>
      <c r="D231" s="52"/>
      <c r="E231" s="8"/>
      <c r="F231" s="103"/>
      <c r="G231" s="104"/>
      <c r="H231" s="104"/>
    </row>
    <row r="232" spans="1:8" ht="24.9" customHeight="1" x14ac:dyDescent="0.2">
      <c r="A232" s="52"/>
      <c r="B232" s="8"/>
      <c r="C232" s="52"/>
      <c r="D232" s="52"/>
      <c r="E232" s="8"/>
      <c r="F232" s="103"/>
      <c r="G232" s="104"/>
      <c r="H232" s="104"/>
    </row>
    <row r="233" spans="1:8" ht="24.9" customHeight="1" x14ac:dyDescent="0.2">
      <c r="A233" s="52"/>
      <c r="B233" s="8"/>
      <c r="C233" s="52"/>
      <c r="D233" s="52"/>
      <c r="E233" s="8"/>
      <c r="F233" s="103"/>
      <c r="G233" s="104"/>
      <c r="H233" s="104"/>
    </row>
    <row r="234" spans="1:8" ht="24.9" customHeight="1" x14ac:dyDescent="0.2">
      <c r="A234" s="52"/>
      <c r="B234" s="8"/>
      <c r="C234" s="52"/>
      <c r="D234" s="52"/>
      <c r="E234" s="8"/>
      <c r="F234" s="103"/>
      <c r="G234" s="104"/>
      <c r="H234" s="104"/>
    </row>
    <row r="235" spans="1:8" ht="24.9" customHeight="1" x14ac:dyDescent="0.2">
      <c r="A235" s="52"/>
      <c r="B235" s="8"/>
      <c r="C235" s="52"/>
      <c r="D235" s="52"/>
      <c r="E235" s="8"/>
      <c r="F235" s="103"/>
      <c r="G235" s="104"/>
      <c r="H235" s="104"/>
    </row>
    <row r="236" spans="1:8" ht="24.9" customHeight="1" x14ac:dyDescent="0.2">
      <c r="A236" s="52"/>
      <c r="B236" s="8"/>
      <c r="C236" s="52"/>
      <c r="D236" s="52"/>
      <c r="E236" s="8"/>
      <c r="F236" s="103"/>
      <c r="G236" s="104"/>
      <c r="H236" s="104"/>
    </row>
    <row r="237" spans="1:8" ht="24.9" customHeight="1" x14ac:dyDescent="0.2">
      <c r="A237" s="52"/>
      <c r="B237" s="8"/>
      <c r="C237" s="52"/>
      <c r="D237" s="52"/>
      <c r="E237" s="8"/>
      <c r="F237" s="103"/>
      <c r="G237" s="104"/>
      <c r="H237" s="104"/>
    </row>
    <row r="238" spans="1:8" ht="24.9" customHeight="1" x14ac:dyDescent="0.2">
      <c r="A238" s="52"/>
      <c r="B238" s="8"/>
      <c r="C238" s="52"/>
      <c r="D238" s="52"/>
      <c r="E238" s="8"/>
      <c r="F238" s="103"/>
      <c r="G238" s="104"/>
      <c r="H238" s="104"/>
    </row>
    <row r="239" spans="1:8" ht="24.9" customHeight="1" x14ac:dyDescent="0.2">
      <c r="A239" s="52"/>
      <c r="B239" s="8"/>
      <c r="C239" s="52"/>
      <c r="D239" s="52"/>
      <c r="E239" s="8"/>
      <c r="F239" s="103"/>
      <c r="G239" s="104"/>
      <c r="H239" s="104"/>
    </row>
    <row r="240" spans="1:8" ht="24.9" customHeight="1" x14ac:dyDescent="0.2">
      <c r="A240" s="52"/>
      <c r="B240" s="8"/>
      <c r="C240" s="52"/>
      <c r="D240" s="52"/>
      <c r="E240" s="8"/>
      <c r="F240" s="103"/>
      <c r="G240" s="104"/>
      <c r="H240" s="104"/>
    </row>
    <row r="241" spans="1:8" ht="24.9" customHeight="1" x14ac:dyDescent="0.2">
      <c r="A241" s="52"/>
      <c r="B241" s="8"/>
      <c r="C241" s="52"/>
      <c r="D241" s="52"/>
      <c r="E241" s="8"/>
      <c r="F241" s="103"/>
      <c r="G241" s="104"/>
      <c r="H241" s="104"/>
    </row>
    <row r="242" spans="1:8" ht="24.9" customHeight="1" x14ac:dyDescent="0.2">
      <c r="A242" s="52"/>
      <c r="B242" s="8"/>
      <c r="C242" s="52"/>
      <c r="D242" s="52"/>
      <c r="E242" s="8"/>
      <c r="F242" s="103"/>
      <c r="G242" s="104"/>
      <c r="H242" s="104"/>
    </row>
    <row r="243" spans="1:8" ht="24.9" customHeight="1" x14ac:dyDescent="0.2">
      <c r="F243" s="152"/>
      <c r="G243" s="153"/>
      <c r="H243" s="153"/>
    </row>
    <row r="244" spans="1:8" ht="30" customHeight="1" x14ac:dyDescent="0.2">
      <c r="F244" s="152"/>
      <c r="G244" s="153"/>
      <c r="H244" s="153"/>
    </row>
    <row r="245" spans="1:8" ht="30" customHeight="1" x14ac:dyDescent="0.2">
      <c r="F245" s="152"/>
      <c r="G245" s="153"/>
      <c r="H245" s="153"/>
    </row>
    <row r="246" spans="1:8" ht="30" customHeight="1" x14ac:dyDescent="0.2">
      <c r="F246" s="152"/>
      <c r="G246" s="153"/>
      <c r="H246" s="153"/>
    </row>
    <row r="247" spans="1:8" ht="30" customHeight="1" x14ac:dyDescent="0.2"/>
    <row r="248" spans="1:8" ht="30" customHeight="1" x14ac:dyDescent="0.2"/>
    <row r="249" spans="1:8" ht="30" customHeight="1" x14ac:dyDescent="0.2"/>
    <row r="250" spans="1:8" ht="30" customHeight="1" x14ac:dyDescent="0.2"/>
    <row r="251" spans="1:8" ht="30" customHeight="1" x14ac:dyDescent="0.2"/>
    <row r="252" spans="1:8" ht="30" customHeight="1" x14ac:dyDescent="0.2"/>
    <row r="253" spans="1:8" ht="30" customHeight="1" x14ac:dyDescent="0.2"/>
    <row r="254" spans="1:8" ht="30" customHeight="1" x14ac:dyDescent="0.2"/>
    <row r="255" spans="1:8" ht="30" customHeight="1" x14ac:dyDescent="0.2"/>
    <row r="256" spans="1:8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</sheetData>
  <phoneticPr fontId="3"/>
  <conditionalFormatting sqref="B6">
    <cfRule type="containsBlanks" dxfId="10" priority="1">
      <formula>LEN(TRIM(B6))=0</formula>
    </cfRule>
  </conditionalFormatting>
  <dataValidations count="1">
    <dataValidation imeMode="off" allowBlank="1" showInputMessage="1" showErrorMessage="1" sqref="F6:H6" xr:uid="{00000000-0002-0000-0800-000000000000}"/>
  </dataValidations>
  <printOptions horizontalCentered="1"/>
  <pageMargins left="0.78740157480314965" right="0.39370078740157483" top="0.55118110236220474" bottom="0.35433070866141736" header="0.31496062992125984" footer="0.11811023622047245"/>
  <pageSetup paperSize="9" fitToHeight="0" orientation="portrait" r:id="rId1"/>
  <headerFooter>
    <oddHeader>&amp;L&amp;"ＭＳ Ｐゴシック,標準"&amp;K000000大垣市美術展　幼少年の部　出品名簿&amp;R&amp;"ＭＳ Ｐゴシック,標準"&amp;K000000&amp;P/&amp;N</oddHeader>
    <oddFooter>&amp;L&amp;"ＭＳ Ｐゴシック,標準"&amp;9&amp;K000000※太線の枠内を入力してください。&amp;C&amp;"ＭＳ Ｐゴシック,標準"&amp;9&amp;K000000《 &amp;A 》&amp;R&amp;"ＭＳ Ｐゴシック,標準"&amp;9&amp;K000000&amp;D　&amp;T</oddFooter>
  </headerFooter>
  <rowBreaks count="4" manualBreakCount="4">
    <brk id="34" max="16383" man="1"/>
    <brk id="59" max="16383" man="1"/>
    <brk id="84" max="16383" man="1"/>
    <brk id="117" max="16383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7fac32-649e-4668-b4db-a84a8e48a09c" xsi:nil="true"/>
    <lcf76f155ced4ddcb4097134ff3c332f xmlns="ba8e25ae-70e3-4b6b-8567-1cd1c016add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6619203256424198DE09429E5F8170" ma:contentTypeVersion="16" ma:contentTypeDescription="新しいドキュメントを作成します。" ma:contentTypeScope="" ma:versionID="90c7cc4483fb3f05b98f0382aa5db4ea">
  <xsd:schema xmlns:xsd="http://www.w3.org/2001/XMLSchema" xmlns:xs="http://www.w3.org/2001/XMLSchema" xmlns:p="http://schemas.microsoft.com/office/2006/metadata/properties" xmlns:ns2="ba8e25ae-70e3-4b6b-8567-1cd1c016add0" xmlns:ns3="d57fac32-649e-4668-b4db-a84a8e48a09c" targetNamespace="http://schemas.microsoft.com/office/2006/metadata/properties" ma:root="true" ma:fieldsID="999410b29ce33aa46849a63da8ec4702" ns2:_="" ns3:_="">
    <xsd:import namespace="ba8e25ae-70e3-4b6b-8567-1cd1c016add0"/>
    <xsd:import namespace="d57fac32-649e-4668-b4db-a84a8e48a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e25ae-70e3-4b6b-8567-1cd1c016a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e8209247-da01-4bd7-87b3-fe2e9c475c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fac32-649e-4668-b4db-a84a8e48a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a96f13-ac3c-47a5-8987-824be7c84b09}" ma:internalName="TaxCatchAll" ma:showField="CatchAllData" ma:web="d57fac32-649e-4668-b4db-a84a8e48a0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625913-7375-406E-9550-374BAD99ED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164093-D5D1-47EF-8E25-588A339D027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d57fac32-649e-4668-b4db-a84a8e48a09c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ba8e25ae-70e3-4b6b-8567-1cd1c016add0"/>
  </ds:schemaRefs>
</ds:datastoreItem>
</file>

<file path=customXml/itemProps3.xml><?xml version="1.0" encoding="utf-8"?>
<ds:datastoreItem xmlns:ds="http://schemas.openxmlformats.org/officeDocument/2006/customXml" ds:itemID="{98E21C62-149F-4820-B876-2F725091A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8e25ae-70e3-4b6b-8567-1cd1c016add0"/>
    <ds:schemaRef ds:uri="d57fac32-649e-4668-b4db-a84a8e48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出品名簿一覧表</vt:lpstr>
      <vt:lpstr>絵-1</vt:lpstr>
      <vt:lpstr>絵-2</vt:lpstr>
      <vt:lpstr>絵-3</vt:lpstr>
      <vt:lpstr>絵-4</vt:lpstr>
      <vt:lpstr>絵-5</vt:lpstr>
      <vt:lpstr>絵-6</vt:lpstr>
      <vt:lpstr>毛-1</vt:lpstr>
      <vt:lpstr>毛-2</vt:lpstr>
      <vt:lpstr>毛-3</vt:lpstr>
      <vt:lpstr>毛-4</vt:lpstr>
      <vt:lpstr>毛-5</vt:lpstr>
      <vt:lpstr>毛-6</vt:lpstr>
      <vt:lpstr>硬-1</vt:lpstr>
      <vt:lpstr>硬-2</vt:lpstr>
      <vt:lpstr>硬-3</vt:lpstr>
      <vt:lpstr>硬-4</vt:lpstr>
      <vt:lpstr>硬-5</vt:lpstr>
      <vt:lpstr>硬-6</vt:lpstr>
      <vt:lpstr>油絵（部活、画塾等）</vt:lpstr>
      <vt:lpstr>出品名簿一覧表!Print_Area</vt:lpstr>
      <vt:lpstr>'絵-1'!Print_Titles</vt:lpstr>
      <vt:lpstr>'絵-2'!Print_Titles</vt:lpstr>
      <vt:lpstr>'絵-3'!Print_Titles</vt:lpstr>
      <vt:lpstr>'絵-4'!Print_Titles</vt:lpstr>
      <vt:lpstr>'絵-5'!Print_Titles</vt:lpstr>
      <vt:lpstr>'絵-6'!Print_Titles</vt:lpstr>
      <vt:lpstr>'硬-1'!Print_Titles</vt:lpstr>
      <vt:lpstr>'硬-2'!Print_Titles</vt:lpstr>
      <vt:lpstr>'硬-3'!Print_Titles</vt:lpstr>
      <vt:lpstr>'硬-4'!Print_Titles</vt:lpstr>
      <vt:lpstr>'硬-5'!Print_Titles</vt:lpstr>
      <vt:lpstr>'硬-6'!Print_Titles</vt:lpstr>
      <vt:lpstr>'毛-1'!Print_Titles</vt:lpstr>
      <vt:lpstr>'毛-2'!Print_Titles</vt:lpstr>
      <vt:lpstr>'毛-3'!Print_Titles</vt:lpstr>
      <vt:lpstr>'毛-4'!Print_Titles</vt:lpstr>
      <vt:lpstr>'毛-5'!Print_Titles</vt:lpstr>
      <vt:lpstr>'毛-6'!Print_Titles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PC-406N</dc:creator>
  <cp:lastModifiedBy>中島 美紗</cp:lastModifiedBy>
  <cp:lastPrinted>2022-07-23T04:08:20Z</cp:lastPrinted>
  <dcterms:created xsi:type="dcterms:W3CDTF">2015-06-19T04:16:57Z</dcterms:created>
  <dcterms:modified xsi:type="dcterms:W3CDTF">2022-09-08T03:47:53Z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0x010100286619203256424198DE09429E5F8170</vt:lpwstr>
  </property>
  <property fmtid="{D5CDD505-2E9C-101B-9397-08002B2CF9AE}" pid="3" name="MediaServiceImageTags">
    <vt:lpwstr/>
  </property>
</Properties>
</file>